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Z:\FNDR 2023\INFORMES SENADO\"/>
    </mc:Choice>
  </mc:AlternateContent>
  <xr:revisionPtr revIDLastSave="0" documentId="13_ncr:1_{4791D3F3-C6C1-4C54-A8EF-8B2EAB54162E}" xr6:coauthVersionLast="47" xr6:coauthVersionMax="47" xr10:uidLastSave="{00000000-0000-0000-0000-000000000000}"/>
  <bookViews>
    <workbookView xWindow="-120" yWindow="-120" windowWidth="29040" windowHeight="15720" activeTab="4" xr2:uid="{3F0A1317-CE75-44E2-B601-7F74787579E1}"/>
  </bookViews>
  <sheets>
    <sheet name="1 " sheetId="21" r:id="rId1"/>
    <sheet name="2 " sheetId="19" r:id="rId2"/>
    <sheet name="16 A TRIMESTRAL" sheetId="17" r:id="rId3"/>
    <sheet name=" 16 MENSUAL " sheetId="13" r:id="rId4"/>
    <sheet name="16 A PARRAFO 2" sheetId="22" r:id="rId5"/>
  </sheets>
  <externalReferences>
    <externalReference r:id="rId6"/>
    <externalReference r:id="rId7"/>
  </externalReferences>
  <definedNames>
    <definedName name="_xlnm._FilterDatabase" localSheetId="3" hidden="1">' 16 MENSUAL '!$A$3:$M$87</definedName>
    <definedName name="_xlnm._FilterDatabase" localSheetId="4" hidden="1">'16 A PARRAFO 2'!$A$1:$N$117</definedName>
    <definedName name="_xlnm._FilterDatabase" localSheetId="2" hidden="1">'16 A TRIMESTRAL'!$C$5:$L$234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21" l="1"/>
  <c r="O24" i="21"/>
  <c r="N24" i="21"/>
  <c r="M24" i="21"/>
  <c r="L24" i="21"/>
  <c r="K24" i="21"/>
  <c r="J24" i="21"/>
  <c r="I24" i="21"/>
  <c r="H24" i="21"/>
  <c r="G24" i="21"/>
  <c r="F24" i="21"/>
  <c r="E24" i="21"/>
  <c r="Q24" i="21" s="1"/>
  <c r="D24" i="21"/>
  <c r="P23" i="21"/>
  <c r="O23" i="21"/>
  <c r="N23" i="21"/>
  <c r="M23" i="21"/>
  <c r="L23" i="21"/>
  <c r="K23" i="21"/>
  <c r="J23" i="21"/>
  <c r="I23" i="21"/>
  <c r="H23" i="21"/>
  <c r="G23" i="21"/>
  <c r="F23" i="21"/>
  <c r="E23" i="21"/>
  <c r="D23" i="21"/>
  <c r="P22" i="21"/>
  <c r="O22" i="21"/>
  <c r="N22" i="21"/>
  <c r="M22" i="21"/>
  <c r="L22" i="21"/>
  <c r="K22" i="21"/>
  <c r="J22" i="21"/>
  <c r="I22" i="21"/>
  <c r="H22" i="21"/>
  <c r="G22" i="21"/>
  <c r="F22" i="21"/>
  <c r="E22" i="21"/>
  <c r="D22" i="21"/>
  <c r="P21" i="21"/>
  <c r="O21" i="21"/>
  <c r="N21" i="21"/>
  <c r="M21" i="21"/>
  <c r="L21" i="21"/>
  <c r="K21" i="21"/>
  <c r="Q21" i="21" s="1"/>
  <c r="J21" i="21"/>
  <c r="I21" i="21"/>
  <c r="H21" i="21"/>
  <c r="G21" i="21"/>
  <c r="F21" i="21"/>
  <c r="E21" i="21"/>
  <c r="D21" i="21"/>
  <c r="P20" i="21"/>
  <c r="O20" i="21"/>
  <c r="N20" i="21"/>
  <c r="M20" i="21"/>
  <c r="L20" i="21"/>
  <c r="K20" i="21"/>
  <c r="J20" i="21"/>
  <c r="I20" i="21"/>
  <c r="H20" i="21"/>
  <c r="G20" i="21"/>
  <c r="F20" i="21"/>
  <c r="E20" i="21"/>
  <c r="D20" i="21"/>
  <c r="P19" i="21"/>
  <c r="O19" i="21"/>
  <c r="N19" i="21"/>
  <c r="M19" i="21"/>
  <c r="L19" i="21"/>
  <c r="K19" i="21"/>
  <c r="J19" i="21"/>
  <c r="I19" i="21"/>
  <c r="H19" i="21"/>
  <c r="G19" i="21"/>
  <c r="F19" i="21"/>
  <c r="E19" i="21"/>
  <c r="D19" i="21"/>
  <c r="P18" i="21"/>
  <c r="O18" i="21"/>
  <c r="N18" i="21"/>
  <c r="M18" i="21"/>
  <c r="L18" i="21"/>
  <c r="K18" i="21"/>
  <c r="J18" i="21"/>
  <c r="I18" i="21"/>
  <c r="H18" i="21"/>
  <c r="G18" i="21"/>
  <c r="F18" i="21"/>
  <c r="E18" i="21"/>
  <c r="Q18" i="21" s="1"/>
  <c r="D18" i="21"/>
  <c r="P17" i="21"/>
  <c r="O17" i="21"/>
  <c r="N17" i="21"/>
  <c r="M17" i="21"/>
  <c r="L17" i="21"/>
  <c r="K17" i="21"/>
  <c r="J17" i="21"/>
  <c r="I17" i="21"/>
  <c r="H17" i="21"/>
  <c r="G17" i="21"/>
  <c r="F17" i="21"/>
  <c r="E17" i="21"/>
  <c r="D17" i="21"/>
  <c r="Q16" i="21"/>
  <c r="P16" i="21"/>
  <c r="O16" i="21"/>
  <c r="N16" i="21"/>
  <c r="M16" i="21"/>
  <c r="L16" i="21"/>
  <c r="K16" i="21"/>
  <c r="J16" i="21"/>
  <c r="I16" i="21"/>
  <c r="H16" i="21"/>
  <c r="G16" i="21"/>
  <c r="F16" i="21"/>
  <c r="E16" i="21"/>
  <c r="D16" i="21"/>
  <c r="P15" i="21"/>
  <c r="O15" i="21"/>
  <c r="N15" i="21"/>
  <c r="M15" i="21"/>
  <c r="L15" i="21"/>
  <c r="K15" i="21"/>
  <c r="J15" i="21"/>
  <c r="I15" i="21"/>
  <c r="H15" i="21"/>
  <c r="G15" i="21"/>
  <c r="F15" i="21"/>
  <c r="E15" i="21"/>
  <c r="D15" i="21"/>
  <c r="P14" i="21"/>
  <c r="O14" i="21"/>
  <c r="N14" i="21"/>
  <c r="M14" i="21"/>
  <c r="L14" i="21"/>
  <c r="K14" i="21"/>
  <c r="J14" i="21"/>
  <c r="I14" i="21"/>
  <c r="H14" i="21"/>
  <c r="G14" i="21"/>
  <c r="F14" i="21"/>
  <c r="E14" i="21"/>
  <c r="D14" i="21"/>
  <c r="P13" i="21"/>
  <c r="O13" i="21"/>
  <c r="N13" i="21"/>
  <c r="M13" i="21"/>
  <c r="L13" i="21"/>
  <c r="K13" i="21"/>
  <c r="J13" i="21"/>
  <c r="I13" i="21"/>
  <c r="H13" i="21"/>
  <c r="G13" i="21"/>
  <c r="F13" i="21"/>
  <c r="E13" i="21"/>
  <c r="D13" i="21"/>
  <c r="P12" i="21"/>
  <c r="O12" i="21"/>
  <c r="N12" i="21"/>
  <c r="M12" i="21"/>
  <c r="L12" i="21"/>
  <c r="K12" i="21"/>
  <c r="J12" i="21"/>
  <c r="I12" i="21"/>
  <c r="H12" i="21"/>
  <c r="G12" i="21"/>
  <c r="F12" i="21"/>
  <c r="E12" i="21"/>
  <c r="D12" i="21"/>
  <c r="P11" i="21"/>
  <c r="P25" i="21" s="1"/>
  <c r="O11" i="21"/>
  <c r="N11" i="21"/>
  <c r="N25" i="21" s="1"/>
  <c r="M11" i="21"/>
  <c r="L11" i="21"/>
  <c r="K11" i="21"/>
  <c r="J11" i="21"/>
  <c r="I11" i="21"/>
  <c r="H11" i="21"/>
  <c r="H25" i="21" s="1"/>
  <c r="G11" i="21"/>
  <c r="F11" i="21"/>
  <c r="E11" i="21"/>
  <c r="D11" i="21"/>
  <c r="F10" i="21"/>
  <c r="E10" i="21"/>
  <c r="Q10" i="21" s="1"/>
  <c r="D10" i="21"/>
  <c r="Q20" i="21" l="1"/>
  <c r="D25" i="21"/>
  <c r="Q15" i="21"/>
  <c r="Q13" i="21"/>
  <c r="Q14" i="21"/>
  <c r="Q11" i="21"/>
  <c r="Q25" i="21" s="1"/>
  <c r="Q12" i="21"/>
  <c r="G25" i="21"/>
  <c r="Q19" i="21"/>
  <c r="I25" i="21"/>
  <c r="J25" i="21"/>
  <c r="Q17" i="21"/>
  <c r="K25" i="21"/>
  <c r="O25" i="21"/>
  <c r="L25" i="21"/>
  <c r="Q23" i="21"/>
  <c r="E25" i="21"/>
  <c r="M25" i="21"/>
  <c r="Q22" i="21"/>
  <c r="F25" i="21"/>
  <c r="J89" i="13" l="1"/>
  <c r="J90" i="13"/>
  <c r="J117" i="22" l="1"/>
  <c r="I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 r="J234" i="17" l="1"/>
  <c r="K234" i="17"/>
  <c r="G89" i="13" l="1"/>
  <c r="G90" i="13"/>
  <c r="H89" i="13"/>
  <c r="H90" i="13"/>
  <c r="I90" i="13"/>
  <c r="I89" i="13"/>
  <c r="K104" i="22" l="1"/>
  <c r="K115" i="22"/>
  <c r="K102" i="22"/>
  <c r="K101" i="22"/>
  <c r="K103" i="22"/>
  <c r="K95" i="22"/>
  <c r="K105" i="22"/>
  <c r="K100" i="22"/>
  <c r="K116" i="22" l="1"/>
  <c r="K63" i="22"/>
  <c r="K16" i="22"/>
  <c r="K55" i="22"/>
  <c r="K78" i="22"/>
  <c r="K2" i="22"/>
  <c r="K81" i="22"/>
  <c r="K110" i="22"/>
  <c r="K77" i="22"/>
  <c r="K20" i="22"/>
  <c r="K94" i="22"/>
  <c r="K25" i="22"/>
  <c r="K21" i="22"/>
  <c r="K15" i="22"/>
  <c r="K27" i="22"/>
  <c r="K69" i="22"/>
  <c r="K12" i="22"/>
  <c r="K106" i="22"/>
  <c r="K19" i="22"/>
  <c r="K10" i="22"/>
  <c r="K18" i="22"/>
  <c r="K24" i="22"/>
  <c r="K65" i="22"/>
  <c r="K57" i="22"/>
  <c r="K67" i="22"/>
  <c r="K62" i="22"/>
  <c r="K59" i="22"/>
  <c r="K64" i="22"/>
  <c r="K56" i="22"/>
  <c r="K68" i="22"/>
  <c r="K23" i="22"/>
  <c r="K98" i="22"/>
  <c r="K107" i="22"/>
  <c r="K80" i="22"/>
  <c r="K108" i="22"/>
  <c r="K88" i="22"/>
  <c r="K60" i="22"/>
  <c r="K58" i="22"/>
  <c r="K97" i="22"/>
  <c r="K113" i="22"/>
  <c r="K76" i="22"/>
  <c r="K17" i="22"/>
  <c r="K66" i="22"/>
  <c r="K7" i="22"/>
  <c r="K22" i="22"/>
  <c r="K109" i="22"/>
  <c r="K87" i="22"/>
  <c r="K61" i="22"/>
  <c r="K3" i="22"/>
  <c r="K26" i="22"/>
  <c r="K79" i="22"/>
  <c r="K11" i="22"/>
  <c r="K96" i="22"/>
  <c r="K13" i="22"/>
  <c r="K54" i="22" l="1"/>
  <c r="K49" i="22"/>
  <c r="K90" i="22"/>
  <c r="K73" i="22"/>
  <c r="K82" i="22"/>
  <c r="K71" i="22"/>
  <c r="K51" i="22"/>
  <c r="K48" i="22"/>
  <c r="K45" i="22"/>
  <c r="K9" i="22"/>
  <c r="K8" i="22"/>
  <c r="K112" i="22"/>
  <c r="K99" i="22"/>
  <c r="K89" i="22"/>
  <c r="K83" i="22"/>
  <c r="K74" i="22"/>
  <c r="K43" i="22"/>
  <c r="K5" i="22"/>
  <c r="K52" i="22"/>
  <c r="K50" i="22"/>
  <c r="K70" i="22"/>
  <c r="K53" i="22"/>
  <c r="K46" i="22"/>
  <c r="K114" i="22"/>
  <c r="K93" i="22"/>
  <c r="K92" i="22"/>
  <c r="K91" i="22"/>
  <c r="K84" i="22"/>
  <c r="K75" i="22"/>
  <c r="K14" i="22"/>
  <c r="K47" i="22"/>
  <c r="K44" i="22"/>
  <c r="K111" i="22"/>
  <c r="K85" i="22"/>
  <c r="K86" i="22"/>
  <c r="K72" i="22"/>
  <c r="K34" i="22"/>
  <c r="K36" i="22"/>
  <c r="K37" i="22"/>
  <c r="K40" i="22"/>
  <c r="K33" i="22"/>
  <c r="K29" i="22"/>
  <c r="K41" i="22"/>
  <c r="K30" i="22"/>
  <c r="K4" i="22"/>
  <c r="K39" i="22"/>
  <c r="K42" i="22"/>
  <c r="K35" i="22"/>
  <c r="K31" i="22"/>
  <c r="K38" i="22"/>
  <c r="K28" i="22"/>
  <c r="K32" i="22"/>
  <c r="K6" i="22"/>
  <c r="H117" i="22" l="1"/>
  <c r="L117" i="22" l="1"/>
</calcChain>
</file>

<file path=xl/sharedStrings.xml><?xml version="1.0" encoding="utf-8"?>
<sst xmlns="http://schemas.openxmlformats.org/spreadsheetml/2006/main" count="1949" uniqueCount="467">
  <si>
    <t>Total</t>
  </si>
  <si>
    <t>ANTOFAGASTA</t>
  </si>
  <si>
    <t>INTERCOMUNAL</t>
  </si>
  <si>
    <t>TALTAL</t>
  </si>
  <si>
    <t>SIERRA GORDA</t>
  </si>
  <si>
    <t>CALAMA</t>
  </si>
  <si>
    <t>TOCOPILLA</t>
  </si>
  <si>
    <t>MEJILLONES</t>
  </si>
  <si>
    <t>MARIA ELENA</t>
  </si>
  <si>
    <t>SAN PEDRO DE ATACAMA</t>
  </si>
  <si>
    <t>REGION</t>
  </si>
  <si>
    <t>COMUNA</t>
  </si>
  <si>
    <t>ETAPA</t>
  </si>
  <si>
    <t>CODIGO BIP</t>
  </si>
  <si>
    <t>SUBTITULO</t>
  </si>
  <si>
    <t>NOMBRE INICIATIVA</t>
  </si>
  <si>
    <t>Antofagasta</t>
  </si>
  <si>
    <t>REGIONAL</t>
  </si>
  <si>
    <t>OLLAGUE</t>
  </si>
  <si>
    <t>EJECUCION</t>
  </si>
  <si>
    <t>ASIGNADO TOTAL</t>
  </si>
  <si>
    <t xml:space="preserve">EJECUCION ESTIMADA PROGRAMACION </t>
  </si>
  <si>
    <t>ESTADO</t>
  </si>
  <si>
    <t xml:space="preserve">FECHA DE EJECUCION </t>
  </si>
  <si>
    <t>% EJECUCION</t>
  </si>
  <si>
    <t>-Fecha mes de Enero, nómina de proyectos de inversión (Subt. 31) , identificados en resolución, con nombre, comuna, región, estado, fecha de ejecución e inversión estimada total y de cada una de las etapas que conforman el proyecto y precisará específicamente, las obras y recursos que se ejecutarán el año 2023.  Distinguiendo  aquellos proyectos financiados con fondos sectoriales, este informe deberá actualizarse mensualmente respecto a cada uno de ellos, su estado de avance y la inversión.</t>
  </si>
  <si>
    <t>Se deberá publicar en el sitio electrónico institucional, informe trimestral las individualización de los proyectos, beneficiados con cargo a los subt. 24 y 33, nómina de beneficiarios, metodología de elección, las personas o entidades ejecutoras, montos asignados, modalidad de asignacion, las actividades financiadas , los objetivos y  metas anuales, los montos y porcentajes de ejecución por programa presupuestario, región, comuna, 30 dias posteriores al término del trimestre. En caso de tener cobertura  y recursos asignados por glosas, la información deberá presentarse con dicho nivel de desagregación. Las transferencias a municipios, el informe deberá contener una copia de convenios firmados con los alcaldes, el desglose por municipios de los montos transferidos y el criterio bajo el cual fueron distribuidos.</t>
  </si>
  <si>
    <t>SUBT.</t>
  </si>
  <si>
    <t>CONCEPTO PRESUPUESTARIO</t>
  </si>
  <si>
    <t>Enero</t>
  </si>
  <si>
    <t>Febrero</t>
  </si>
  <si>
    <t>Marzo</t>
  </si>
  <si>
    <t>Abril</t>
  </si>
  <si>
    <t>Mayo</t>
  </si>
  <si>
    <t>Junio</t>
  </si>
  <si>
    <t>Julio</t>
  </si>
  <si>
    <t>Agosto</t>
  </si>
  <si>
    <t>Septiembre</t>
  </si>
  <si>
    <t>Octubre</t>
  </si>
  <si>
    <t>Noviembre</t>
  </si>
  <si>
    <t>Diciembre</t>
  </si>
  <si>
    <t>Total ejecucion del mes</t>
  </si>
  <si>
    <t>BIENES Y SERVICIOS DE CONSUMO</t>
  </si>
  <si>
    <t>TRANSFERENCIAS CORRIENTES</t>
  </si>
  <si>
    <t>ADQUISICION DE ACTIVOS FINANCIEROS</t>
  </si>
  <si>
    <t>INICIATIVAS DE INVERSION</t>
  </si>
  <si>
    <t>TRANSFERENCIAS DE CAPITAL</t>
  </si>
  <si>
    <t>2.-</t>
  </si>
  <si>
    <t>INFORMES DE ESTUDIOS E INVESTIGACIONES SUBT.22.11 (180 DIAS SIGUIENTES DE RECEPCION FINAL)</t>
  </si>
  <si>
    <t>El gobierno regional no contiene informes de esta categoria de proyectos.</t>
  </si>
  <si>
    <t>REPOSICION DIAMANTE DE BEISBOL, TOCOPILLA</t>
  </si>
  <si>
    <t>REPOSICION POSTA RURAL PEINE COMUNA DE SAN PEDRO DE ATACAMA</t>
  </si>
  <si>
    <t>REPOSICION POSTA TOCONAO, COMUNA SAN PEDRO DE ATACAMA</t>
  </si>
  <si>
    <t>CONSTRUCCION PARQUE COMUNITARIO RENE SCHNEIDER</t>
  </si>
  <si>
    <t>CONSTRUCCION COMPLEJO DEPORTIVO ESCOLAR CORVALLIS</t>
  </si>
  <si>
    <t>CONSTRUCCION MEMORIAL TOPATER CALAMA</t>
  </si>
  <si>
    <t>CONSTRUCCION CUARTEL BOMBEROS Y EQUIP. ANEXOS,LAS PALMERAS AFTA.</t>
  </si>
  <si>
    <t>REPOSICION JARDIN INFANTIL COMUNA MARIA ELENA</t>
  </si>
  <si>
    <t>AMPLIACION CEMENTERIO GENERAL DE ANTOFAGASTA</t>
  </si>
  <si>
    <t>CONSTRUCCION RELLENO SANITARIO, COMUNA DE SIERRA GORDA</t>
  </si>
  <si>
    <t>MEJORAMIENTO DE LAS DEPENDENCIAS DE LA ASOCIACIÓN DE MUNICIPALIDADES</t>
  </si>
  <si>
    <t>CONSTRUCCION BODEGA DE FARMACIA CENTRO ATENCION DEL NORTE</t>
  </si>
  <si>
    <t>CONSTRUCCION CENTRO DE SALUD, REHABILITACIÓN DROGAS CALAMA (D)</t>
  </si>
  <si>
    <t>AMPLIACION RED DE AGUA POTABLE LA CHIMBA ALTA, ANTOFAGASTA</t>
  </si>
  <si>
    <t>CONSTRUCCION UNIDAD DE APOYO DIAGNOSTICO MEDICINA NUCLEAR EN COA</t>
  </si>
  <si>
    <t>AMPLIACION AVDA.P.AGUIRRE CERDA TRAMO LOS TAMARUGOS-ROTONDA, AFTA</t>
  </si>
  <si>
    <t>CONSTRUCCION HANGAR BRIGADA AEREOPOLICIAL ANTOFAGASTA</t>
  </si>
  <si>
    <t>ACTUALIZACION PLAN DE DESARROLLO COMUNAL COMUNA DE TOCOPILLA</t>
  </si>
  <si>
    <t>CONSTRUCCION NUEVO CEMENTERIO MUNICIPAL, CALAMA (D)</t>
  </si>
  <si>
    <t>DISEÑO</t>
  </si>
  <si>
    <t>CONSTRUCCION CUARTEL PREFECTURA PROVINCIAL TOCOPILLA - PDI</t>
  </si>
  <si>
    <t>MEJORAMIENTO AV. EJÉRCITO ENTRE H. ÁVILA Y RUTA 28, ANTOFAGASTA</t>
  </si>
  <si>
    <t>RESTAURACION MUSEO MUNICIPAL DE MEJILLONES</t>
  </si>
  <si>
    <t>CONSERVACION CARPETA PASTO SINTÉTICO ESTADIO BELMOR ROJAS TALTAL</t>
  </si>
  <si>
    <t>RESTAURACION TEATRO PEDRO DE LA BARRA, ANTOFAGASTA</t>
  </si>
  <si>
    <t>ADQUISICION LETREROS DE MENSAJERIA VARIABLE PARA EL CENTRO DE CONTROL DE TRANSITO ANTOFAGAST</t>
  </si>
  <si>
    <t>CONSTRUCCION VÍAS ALUVIONALES CALLES O’HIGGINS Y COLÓN, TOCOPILLA</t>
  </si>
  <si>
    <t>REPOSICION PASEO AVDA. TENIENTE MERINO.DE CHORRILLOS A TENIENTE URIBE, TOCOPILLA (D)</t>
  </si>
  <si>
    <t>CONSTRUCCION OBRAS DE MITIGACIÓN SECTOR VILLA CHICA ANTOFAGASTA (DISEÑO)</t>
  </si>
  <si>
    <t>REPOSICION GIMNASIO OHIGGINS COMUNA TOCOPILLA</t>
  </si>
  <si>
    <t>CONSTRUCCION OBRAS DE VIALIDAD CONEXION TOPATER-EJE BALMACEDA CALAMA</t>
  </si>
  <si>
    <t>REPOSICION HOSPEDERÍA HOGAR DE CRISTO, CALAMA</t>
  </si>
  <si>
    <t>CONSERVACION CAMINO BÁSICO RUTA B-245. KM 90,800 AL KM 113,100</t>
  </si>
  <si>
    <t>CONSTRUCCION POLIDEPORTIVO CENTRO ELIGE VIVIR SANO, COMUNA DE TOCOPILLA</t>
  </si>
  <si>
    <t>REPOSICION RED ELECTRICA LOCALIDAD DE QUILLAGUA</t>
  </si>
  <si>
    <t>REPOSICION Y RELOCALIZACIÓN COMPLEJO EDUCATIVO, LOCALIDAD SIERRA GORDA (D)</t>
  </si>
  <si>
    <t>ANALISIS ZONIFICACIÓN AREAS EXPUESTAS A PELIGROS DE REMOCION EN MASA</t>
  </si>
  <si>
    <t>CONSERVACION CANCHA DE FUTBOL Y MULTICANCHAS PARQUE LOS PINARES, ANTOFAGASTA</t>
  </si>
  <si>
    <t>MEJORAMIENTO BORDE COSTERO ANTOFAGASTA, SECTOR LOS PINARES-TROCADERO</t>
  </si>
  <si>
    <t>ACTUALIZACION PLAN DE DESARROLLO COMUNAL, MEJILLONES</t>
  </si>
  <si>
    <t>REPOSICION CUARTA COMPAÑÍA DE BOMBEROS CALAMA (D)</t>
  </si>
  <si>
    <t>CONSERVACION CAMINO BÁSICO, RUTA B-245, KM 0,750 AL KM.22,100, SAN PEDRO DE ATACAMA</t>
  </si>
  <si>
    <t>REPOSICION MUSEO ARQUEOLÓGICO GUSTAVO LE PAIGE SAN PEDRO DE ATACAMA (PREFACTIBILIDAD)</t>
  </si>
  <si>
    <t>PREFACTIBILIDAD</t>
  </si>
  <si>
    <t>CONSERVACIÓN MONUMENTO NACIONAL CASA ABAROA DE ANTOFAGASTA</t>
  </si>
  <si>
    <t>CONSTRUCCION CUARTEL 4TA COMPAÑIA DE BOMBEROS DE LA COMUNA DE TOCOPILLA</t>
  </si>
  <si>
    <t>CONSERVACION CARPETA PASTO SINTÉTICO CANCHA DE FÚTBOL POLIDEPORTIVO CENTENARIO ANTOFAGAST</t>
  </si>
  <si>
    <t>CONSERVACION MULTICANCHA SEDE SOCIAL BONILLA BAJO, ANTOFAGASTA</t>
  </si>
  <si>
    <t>MEJORAMIENTO BORDE COSTERO SECTOR LAS ALMEJAS, COMUNA DE ANTOFAGASTA</t>
  </si>
  <si>
    <t>CONSTRUCCION MACROURBANIZACIÓN HÉROES DE LA CONCEPCIÓN, SECTOR LA CHIMBA</t>
  </si>
  <si>
    <t>CONSERVACION SISTEMA ELECTRICO ESCUELA GABRIELA MISTRAL, TOCOPILLA</t>
  </si>
  <si>
    <t>CONSERVACION SISTEMA ELECTRICO ESCUELA PABLO NERUDA, TOCOPILLA</t>
  </si>
  <si>
    <t>CONSERVACION SISTEMA ELECTRICO ESCUELA CARLOS CONDELL, TOCOPILLA</t>
  </si>
  <si>
    <t>CONSERVACION SISTEMA ELECTRICO LICEO POLITECNICO DIEGO PORTALES, TOCOPILLA</t>
  </si>
  <si>
    <t>CONSERVACION SISTEMA ELECTRICO ESCUELA ARTURO PRAT, TOCOPILLA</t>
  </si>
  <si>
    <t>MEJORAMIENTO BALNEARIO JUAN LOPEZ, ANTOFAGASTA</t>
  </si>
  <si>
    <t>CONSERVACION CUARTEL 3RA COMPAÑÍA DE BOMBEROS, COMUNA DE MEJILLONES</t>
  </si>
  <si>
    <t>CONSTRUCCION CON RELOCALIZACION EDIFICIO CONSISTORIAL, CALAMA</t>
  </si>
  <si>
    <t>CONSERVACION CENTRO ONCOLOGICO DEL NORTE</t>
  </si>
  <si>
    <t>REPOSICION ACERAS BARRIO BRASIL ANTOFAGASTA (D)</t>
  </si>
  <si>
    <t>CONSERVACION RUTA 23CH, KM. 108,000 AL KM. 120,150 PROVINCIA DE EL LOA</t>
  </si>
  <si>
    <t>CONSERVACION POR CAMINO BASICO ACCESO OBSERVATORIO VENTARRONES</t>
  </si>
  <si>
    <t>CONSERVACION CONSERVACIÓN CAMINO BÁSICO B-12, REGION ANTOFAGASTA</t>
  </si>
  <si>
    <t>CONSTRUCCION PLAZA LA SIRENITA, MEJILLONES</t>
  </si>
  <si>
    <t>CONSTRUCCION MIRADOR FAMILIAR SECTOR ALTO BARROS ARANA, TOCOPILLA</t>
  </si>
  <si>
    <t>CONSTRUCCION PLAZA CAROL URZUA, BARRIO PABLO NERUDA, MEJILLONES</t>
  </si>
  <si>
    <t>REPOSICION LICEO POLITÉCNICO C-20, COMUNA DE TALTAL</t>
  </si>
  <si>
    <t>AMPLIACION AMPLIACION SISTEMA CONTROL DE UOCT REGION ANTOFAGASTA E INSTALACION SEMÁFORO</t>
  </si>
  <si>
    <t>ACTUALIZACION DEL PLAN DE DESARROLLO COMUNAL 2023-2029, COMUNA DE TALTAL</t>
  </si>
  <si>
    <t>CONSTRUCCION PARQUE URBANO SECTOR EX FFCC ENTORNO CALLE ESMERALDA TALTAL</t>
  </si>
  <si>
    <t>REPOSICION CON RELOCALIZACIÓN TENENCIA MEJILLONES, COMUNA MEJILLONES</t>
  </si>
  <si>
    <t>REPOSICION MONUMENTO NACIONAL EX TEATRO ALHAMBRA, TALTAL ( D)</t>
  </si>
  <si>
    <t>CONSERVACION ESTADIO MUNICIPAL, COMUNA DE MEJILLONES</t>
  </si>
  <si>
    <t>CONSERVACION ALBERGUE DEPORTIVO MUNICIPAL, COMUNA DE MEJILLONES</t>
  </si>
  <si>
    <t>REPOSICION 1A COMISARIA CALAMA, COMUNA DE CALAMA</t>
  </si>
  <si>
    <t>CONSERVACION CIERRE PERIMETRAL BASURAL LA CHIMBA, ANTOFAGASTA</t>
  </si>
  <si>
    <t>CONSERVACION MULTICANCHA ESTADIO MUNICIPAL, MEJILLONES</t>
  </si>
  <si>
    <t>RECUPERACION CARTERA DE PROYECTO DE EDUCACIÓN GORE ANTOFAGASTA</t>
  </si>
  <si>
    <t>REPOSICION PLAZA ARTURO PRAT, CALAMA</t>
  </si>
  <si>
    <t>MEJORAMIENTO MULTICANCHA LUIS ADDUARD, COMUNA DE MEJILLONES</t>
  </si>
  <si>
    <t>MEJORAMIENTO PAVIMENTACION CALLES Y PASAJES BALNEARIO EL HUASCAR ANTOFAGASTA</t>
  </si>
  <si>
    <t>CONSERVACION EDIFICIO DIDECO, COMUNA DE MEJILLONES</t>
  </si>
  <si>
    <t>CONSERVACION COMPLEJO DE CANCHAS SECTOR 2 DEL ESTADIO MUNICIPAL DE MEJILLONES</t>
  </si>
  <si>
    <t>CONSERVACIÓN INTEGRAL CANCHA DE PASTO SINTÉTICO, LOCALIDAD DE SIERRA GORDA</t>
  </si>
  <si>
    <t>MEJORAMIENTO INTEGRAL ESTADIO MUNICIPAL, COMUNA DE OLLAGUE</t>
  </si>
  <si>
    <t>CONSTRUCCION MACROURBANIZACIÓN SECTOR BARRIO CÍVICO, COMUNA DE MEJILLONES (D)</t>
  </si>
  <si>
    <t>APLICACIÓN LETRA A) ART. 4° TRANSITORIO LEY N° 20.378 ( MICRO)</t>
  </si>
  <si>
    <t>(en blanco)</t>
  </si>
  <si>
    <t>HABILITACION TRANSFERENCIA CONVENIO MINVU-GORE OBRAS DE URBANIZACION</t>
  </si>
  <si>
    <t>PROTECCION CREACIÓN DEL ATACAMA DESERT VACCINE LABORATORY PARA DESARROLLAR VACUNAS EN ANTOF</t>
  </si>
  <si>
    <t>CAPACITACION DESARROLLO DE CAPITAL HUMANO AVANZADO A TRAVÉS DE LA FORMACIÓN DE ESPECIALIDADES</t>
  </si>
  <si>
    <t>3301010-1</t>
  </si>
  <si>
    <t>APLICACIÓN LETRA A) ART. 4° TRANSITORIO LEY N° 20.378 ( TAXIS)</t>
  </si>
  <si>
    <t>CONSERVACION DE VIAS URBANAS 2019 -2024 REGION DE ANTOFAGASTA</t>
  </si>
  <si>
    <t>TRANSFERENCIA EJECUCIÓN DEL PLAN DE TURISMO SUSTENTABLE 2019-2022, REGIÓN DE ANTOFAGASTA</t>
  </si>
  <si>
    <t>TRANSFERENCIA CERTIFICACIÓN PARA PRODUCTOS DE LA MINERÍA</t>
  </si>
  <si>
    <t>TRANSFERENCIA VALIDACIÓN DE PROTOTIPO PARA REPOBLAMIENTO DE AMERBS</t>
  </si>
  <si>
    <t>TRANSFERENCIA PROGRAMA PARA EL FORTALECIMIENTO DEL ECOSISTEMA DE EMPRENDIMIENTO E INNOVACIÓN</t>
  </si>
  <si>
    <t>TRANSFERENCIA DESARROLLO DE PROVEEDORES DE ENERGÍA Y VINCULACION CON INSTITUCIONES EDUCATIVAS</t>
  </si>
  <si>
    <t>TRANSFERENCIA BIENES PUBLICOS PARA LA COMPETITIVIDAD DE LA INDUSTRIA ENERGÉTICA REGIONAL</t>
  </si>
  <si>
    <t>TRANSFERENCIA DESARROLLO DEL MERCADO ENERGÉTICO RESIDENCIAL Y SU VINCULACIÓN CIUDADANA</t>
  </si>
  <si>
    <t>TRANSFERENCIA PROGRAMAS BECAS DE FORMACIÓN Y CERTIFICACIÓN DE COMPETENCIAS LABORALES</t>
  </si>
  <si>
    <t>TRANSFERENCIA FOMENTO Y FORTALECIMIENTO PEQUEÑA MINERIA REGION DE ANTOFAGASTA</t>
  </si>
  <si>
    <t>TRANSFERENCIA CONTROL MOSTAZA NEGRA-EL LOA</t>
  </si>
  <si>
    <t>TRANSFERENCIA PRODUCCIÓN DE CULTIVOS CON AGUA RESIDUAL EN CALAMA</t>
  </si>
  <si>
    <t>TRANSFERENCIA NANOBIOREMEDIACIÓN DE SUELOS CONTAMINADOS POR METALES EN TALTAL</t>
  </si>
  <si>
    <t>TRANSFERENCIA ECOSISTEMA DE EMPRENDIMIENTO INNOVADOR ANTOFAGASTA</t>
  </si>
  <si>
    <t xml:space="preserve">TRANSFERENCIA SISTEMA TELEVIGILANCIA MÓVIL ( PLAN CALLE SEGURA ), REGION DE ANTOFAGASTA </t>
  </si>
  <si>
    <t>TRANSFERENCIA PROGRAMA CORFO DE EMERGENCIA COVID-19 - REGION DE ANTOFAGASTA</t>
  </si>
  <si>
    <t>CONSERVACIÓN SEDES SOCIALES UNIDADES VECINALES 13-21-35, COMUNA DE ANTOFAGASTA</t>
  </si>
  <si>
    <t>CONSERVACIÓN MULTICANCHA CHIMBA ALTO ANTOFAGASTA</t>
  </si>
  <si>
    <t>MEJORAMIENTO CASA DE FUERZA COSKA - OLLAGÜE</t>
  </si>
  <si>
    <t>MEJORAMIENTO CASA DE HUÉSPEDES MUNICIPAL - OLLAGÜE</t>
  </si>
  <si>
    <t>MEJORAMIENTO VIVIENDAS MUNICIPALES PARA FUNCIONARIOS - OLLAGÜE</t>
  </si>
  <si>
    <t>CONSERVACIÓN PAVIMENTOS Y RAMPAS EXTERIORES INSTITUTO JOSÉ MASA S. F-96.</t>
  </si>
  <si>
    <t>CONSERVACIÓN PAVIMENTOS Y RAMPAS EXTERIORES ESCUELA J. LÓPEZ D-86.</t>
  </si>
  <si>
    <t xml:space="preserve">CONSERVACIÓN CUBIERTA Y PAVIMENTO MULTICANCHA LICEO M. BAHAMONDES A-15 </t>
  </si>
  <si>
    <t>CONSERVACIÓN PARCIAL ESTRUCTURAS Y RECINTOS ESCUELA LAS ROCAS E-87.</t>
  </si>
  <si>
    <t>CONSERVACIÓN CANCHAS DE TENIS - MEJILLONES</t>
  </si>
  <si>
    <t>MEJORAMIENTO VIVIENDAS MUNICIPALES MODULARES - OLLAGÜE</t>
  </si>
  <si>
    <t>CONSERVACIÓN PATIO ESCUELA SAN ANTONIO DE PADUA - OLLAGÜE</t>
  </si>
  <si>
    <t>CONSERVACIÓN ESPACIOS PÚBLICOS PERIFÉRICOS (SAN MARTIN, TORRE BLANCA, ATACAMA) COMUNA DE TALTAL</t>
  </si>
  <si>
    <t>CONSERVACIÓN ESPACIO PÚBLICO, SECTOR LA PIRÁMIDE, COMUNA DE TALTAL</t>
  </si>
  <si>
    <t>CONSERVACIÓN MULTICANCHA Y CAMARINES, LOCALIDAD DE PAPOSO, COMUNA DE TALTAL</t>
  </si>
  <si>
    <t>CONSERVACIÓN PLAZA DE LA INTEGRACIÓN, COMUNA DE TALTAL</t>
  </si>
  <si>
    <t>CONSERVACION ESCUELA PRESIDENTE BALMACEDA ANEXO1, CALAMA</t>
  </si>
  <si>
    <t>TRANSFERENCIA GESTIONA INCLUSION ANTOFAGASTA Y CALAMA, TELETON REGIÓN DE ANTOFAGASTA</t>
  </si>
  <si>
    <t>TRANSFERENCIA FINANCIAMIENTO PARA LA PEQUEÑA Y MEDIANA EMPRESA DE LA REGION DE ANTOFAGASTA</t>
  </si>
  <si>
    <t>DIAGNOSTICO Y ANALISIS PARA NORMA SECUNDARIA DE CALIDAD AMBIENTAL BAHÍA MEJILLON</t>
  </si>
  <si>
    <t>TRANSFERENCIA EVALUACIÓN DEL POTENCIAL DE GENERACIÓN DE H2 SOLAR</t>
  </si>
  <si>
    <t>TRANSFERENCIA IDENTIFICACIÓN E INTERNACIONALIZACIÓN DE LA INNOVACIÓN DE LA REGIÓN DE ANTOFA</t>
  </si>
  <si>
    <t>ADQUISICION DE EQUIPOS DE COMUNICACIÓN P25 BOMBEROS REGIÓN DE ANTOFAGASTA</t>
  </si>
  <si>
    <t>CONSERVACION INTEGRAL ESCUELA G-111 GABRIELA MISTRAL ANTOFAGASTA</t>
  </si>
  <si>
    <t>CONSERVACION LICEO BICENTENARIO DE EXCELENCIA LUIS CRUZ MARTÍNEZ, CALAMA</t>
  </si>
  <si>
    <t>CONSERVACION ESCUELA HUMBERTO GONZALEZ D-121 ANTOFAGASTA</t>
  </si>
  <si>
    <t>CONSTRUCCION NICHOS SECTOR SUR CEMENTERIO, TOCOPILLA</t>
  </si>
  <si>
    <t>CONSERVACION PARCIAL CESFAM CENTRO-SUR</t>
  </si>
  <si>
    <t>TRANSFERENCIA USO DE GEOTERMIA SOMERA PARA CLIMATIZACIÓN DE ESPACIOS</t>
  </si>
  <si>
    <t>TRANSFERENCIA INNOVACIÓN SOCIAL EN EL TURISMO DE INTERESES ESPECIALES</t>
  </si>
  <si>
    <t>TRANSFERENCIA UTILIZACIÓN DE BIOMASA MICROALGAL PARA AGRICULTURA DEL DESIERTO</t>
  </si>
  <si>
    <t>TRANSFERENCIA DESARROLLO CAPACIDADES TÉCNICAS EN SISTEMAS FV EN TALTAL</t>
  </si>
  <si>
    <t>TRANSFERENCIA PUESTA EN VALOR DEL TURISMO ASTRONÓMICO EN TOCOPILLA</t>
  </si>
  <si>
    <t>TRANSFERENCIA RECURSOS HÍDRICOS Y ENERGÉTICOS RENOVABLES EN ASENTAMIENTO CHANGO</t>
  </si>
  <si>
    <t>TRANSFERENCIA DETECCIÓN DE VARIANTES VPH PARA PREVENIR EL CÁNCER CERVICOUTERINO</t>
  </si>
  <si>
    <t>CONSERVACION ACERAS PASAJES AL OESTE CALLE CASIMIRO OLIVOS, MEJILLONES</t>
  </si>
  <si>
    <t>CONSERVACION ACERAS OESTE CALLE CASIMIRO OLIVOS, MEJILLONES</t>
  </si>
  <si>
    <t>CONSERVACION ACERAS ESTE CALLE CASIMIRO OLIVOS, MEJILLONES</t>
  </si>
  <si>
    <t>CONSERVACION ACERAS CALLE SARGENTO ZENON ORTIZ,MEJILLONES</t>
  </si>
  <si>
    <t>RECUPERACION DE FACHADAS ZONA DE CONSERVACIÓN HISTÓRICA, ANTOFAGASTA</t>
  </si>
  <si>
    <t>TRANSFERENCIA PESCA ARTESANAL REGIÓN DE ANTOFAGASTA AÑO 2022 - 2025</t>
  </si>
  <si>
    <t>CONSERVACION ESCUELA REPÚBLICA DE CHILE, CALAMA</t>
  </si>
  <si>
    <t>CONSERVACION CENTRO RECREACIONAL ADULTO MAYOR, MEJILLONES</t>
  </si>
  <si>
    <t>CONSERVACION TECHADO DEPORTIVO MUNICIPAL, COMUNA DE MEJILLONES</t>
  </si>
  <si>
    <t>CONSERVACION PLAZA LAS GAVIOTAS, MEJILLONES</t>
  </si>
  <si>
    <t>CONSERVACION CERCO PERIMETRAL RELLENO SANITARIO, MEJILLONES</t>
  </si>
  <si>
    <t>CONSERVACION POLIDEPORTIVO MUNICIPAL, COMUNA DE MEJILLONES</t>
  </si>
  <si>
    <t>CONSERVACION PLAZAS DE JUEGOS CONDOMINIOS COSTA DEL DESIERTO</t>
  </si>
  <si>
    <t>CONSERVACION CENTRO CULTURAL, COMUNA DE MEJILLONES</t>
  </si>
  <si>
    <t>CONSERVACION CEMENTERIO MUNICIPAL, COMUNA DE MEJILLONES</t>
  </si>
  <si>
    <t>CONSERVACION PLAZA DE LOCALIDAD DE MICHILLA, MEJILLONES</t>
  </si>
  <si>
    <t>MEJORAMIENTO ESPACIO PÚBLICO GRAN AVENIDA SUR, BERNARDO O’HIGGINS, CALAMA</t>
  </si>
  <si>
    <t xml:space="preserve">EJECUCION </t>
  </si>
  <si>
    <t>MEJORAMIENTO ESPACIO PÚBLICO VILLA LAS VEGAS, CALAMA</t>
  </si>
  <si>
    <t xml:space="preserve">MEJORAMIENTO ESPACIO PÚBLICO VILLA LOS ALGARROBOS, CALAMA </t>
  </si>
  <si>
    <t>MEJORAMIENTO ESPACIO PÚBLICO VILLA LOMAS HUASI, CALAMA</t>
  </si>
  <si>
    <t>MEJORAMIENTO ESPACIO PÚBLICO MALLORCA VIDA DOS</t>
  </si>
  <si>
    <t>MEJORAMIENTO ESPACIO PÚBLICO ENTRE NORTES, COMUNA DE CALAMA</t>
  </si>
  <si>
    <t>MEJORAMIENTO PLAZOLETA Y MULTICANCHA COMPLEJO DEPORTIVO INDEPENDENCIA, CALAMA</t>
  </si>
  <si>
    <t>MEJORAMIENTO MULTICANCHA JJVV VILLA AYQUINA N 14, Calama</t>
  </si>
  <si>
    <t>MEJORAMIENTO MULTICANCHA JJVV 21 DE MAYO, CALAMA</t>
  </si>
  <si>
    <t>MEJORAMIENTO MULTICANCHA JV KAMAC MAYU, CALAMA</t>
  </si>
  <si>
    <t>REPOSICION SISTEMA DE ALUMBRADO PÚBLICO AV. BALMACEDA ENTRE CHORRILOS Y ANTOFAGASTA,CALAMA</t>
  </si>
  <si>
    <t>REPOSICION SISTEMA DE ALUMBRADO PÚBLICO AVENIDA BALMACEDA ENTRE ECUADOR Y CONDELL,CALAMA</t>
  </si>
  <si>
    <t>REPOSICION SISTEMA DE ALUMBRADO PÚBLICO AV BALMACEDA ENTRE CONDELL Y AVENIDA ORIENTE,CALAMA</t>
  </si>
  <si>
    <t>REPOSICION SIST. DE ALUMBRADO PÚBLICO AV. BALMACEDA ENTRE CHORRILLOS A SIMON BOLIVAR,CALAMA</t>
  </si>
  <si>
    <t>REPOSICION SISTEMA DE ALUMBRADO PÚBLICO AVENIDA BALMACEDA ENTRE PRAT HASTA ASCOTÁN,CALAMA</t>
  </si>
  <si>
    <t xml:space="preserve">MEJORAMIENTO ESPACIO PÚBLICO VILLA CHUQUICAMATA, CALAMA </t>
  </si>
  <si>
    <t xml:space="preserve">MEJORAMIENTO ESPACIO PÚBLICO VILLA PORTAL DEL INCA IV, CALAMA </t>
  </si>
  <si>
    <t xml:space="preserve">MEJORAMIENTO ESPACIO PÚBLICO POBLACIÓN TOPATER, CALAMA </t>
  </si>
  <si>
    <t xml:space="preserve">MEJORAMIENTO ILUMINACIÓN  SOLAR NUDO VIAL CAMINO A CHIU- CHIU, COMUNA DE CALAMA </t>
  </si>
  <si>
    <t xml:space="preserve">MEJORAMIENTO ILUMINACIÓN SOLAR NUDO VIAL CAMINO A SAN PEDRO DE ATACAMA, COMUNA DE CALAMA </t>
  </si>
  <si>
    <t xml:space="preserve">MEJORAMIENTO ILUMINACIÓN SOLAR NUDO VIAL CAMINO AEROPUERTO, COMUNA DE CALAMA </t>
  </si>
  <si>
    <t>MEJORAMIENTO MULTICANCHA JV NUEVA ESPERANZA, CALAMA</t>
  </si>
  <si>
    <t>MEJORAMIENTO MULTICANCHA JV VILLA CASPANA, CALAMA</t>
  </si>
  <si>
    <t>MEJORAMIENTO MUTICANCHA BARRIO TIERRA DE TU CORAZON, CALAMA</t>
  </si>
  <si>
    <t>MEJORAMIENTO MULTICANCHA JV MANUEL RODRIGUEZ, CALAMA</t>
  </si>
  <si>
    <t>MEJORAMIENTO MULTICANCHA JV ALEMANIA 4TA ETAPA, CALAMA</t>
  </si>
  <si>
    <t>MEJORAMIENTO MULTICANCHA JV LOS COPIHUES, CALAMA</t>
  </si>
  <si>
    <t>HABILITACION PRIMARIA SERVICIO BASICOS CAMPAMENTOS ANTOFAGASTA</t>
  </si>
  <si>
    <t>CONSERVACION PATIOS Y AULAS ESCUELA BÁSICA REPÚBLICA DE GRECIA, CALAMA</t>
  </si>
  <si>
    <t>CONSERVACION PATIOS Y ÁREAS COMUNES, ESCUELA RURAL PUKARÁ LASANA, CALAMA</t>
  </si>
  <si>
    <t>MEJORAMIENTO CIERRE PERIMETRAL Y CANCHA ESCUELA BÁSICA VALENTÍN LETELIER, CALAMA</t>
  </si>
  <si>
    <t>CONSERVACION ALBERGUE MUNICIPAL EX ESCUELA SANTA ROSA, CALAMA</t>
  </si>
  <si>
    <t>MEJORAMIENTO MULTICANCHA ESCUELA RURAL CANDELARIA CASPANA, CALAMA</t>
  </si>
  <si>
    <t>MEJORAMIENTO MULTICANCHA ESCUELA RURAL SAN FRANCISCO DE CHIU CHIU, CALAMA</t>
  </si>
  <si>
    <t>CONSERVACION BAÑOS Y OTROS LICEO BICENTENARIO DIEGO PORTALES, CALAMA</t>
  </si>
  <si>
    <t>CONSERVACION UNIDAD UAPO, ONCOLOGIA Y CIERRE PERIMETRAL BODEGA SALUD, CALAMA</t>
  </si>
  <si>
    <t>CONSERVACION SALA DE MÚSICA Y DANZA ESCUELA DIFERENCIAL EL LOA, CALAMA</t>
  </si>
  <si>
    <t>CONSERVACION CANCHA DE FUTBOL, LOCALIDAD DE SIERRA GORDA</t>
  </si>
  <si>
    <t>CONSERVACION MULTICANCHA, LOCALIDAD DE BAQUEDANO</t>
  </si>
  <si>
    <t>CONSERVACION EDIFICIO MULTIPROPÓSITO, LOCALIDAD DE BAQUEDANO</t>
  </si>
  <si>
    <t>MEJORAMIENTO PLAZA OASIS, LOCALIDAD DE BAQUEDANO</t>
  </si>
  <si>
    <t>MEJORAMIENTO PLAZA DE ARMAS, LOCALIDAD DE SIERRA GORDA</t>
  </si>
  <si>
    <t>MEJORAMIENTO PLAZA GABRIELA MISTRAL, LOCALIDAD DE BAQUEDANO</t>
  </si>
  <si>
    <t>MEJORAMIENTO PLAZA SECTOR POSTA, LOCALIDAD DE BAQUEDANO</t>
  </si>
  <si>
    <t>MEJORAMIENTO SEÑALÉTICAS Y DEMARCACIÓN VIAL, COMUNA SIERRA GORDA</t>
  </si>
  <si>
    <t>CONSERVACION SEDE SOCIAL VILLA EL SALAR, ANTOFAGASTA</t>
  </si>
  <si>
    <t xml:space="preserve">MEJORAMIENTO MULTICANCHA CHANGO LOPEZ, ANTOFAGASTA </t>
  </si>
  <si>
    <t xml:space="preserve">MEJORAMIENTO , MATENCION MULTICANCHA PABLO KRUGGER, ANTOFAGASTA </t>
  </si>
  <si>
    <t xml:space="preserve">CONSERVACION MULTICANCHA PEDRO ARAYA, ANTOFAGASTA </t>
  </si>
  <si>
    <t>MEJORAMIENTO MODULOS  PARQUE NICOLAS TIRADO, ANTOFAGASTA</t>
  </si>
  <si>
    <t>MEJORAMIENTO Y MANTENCIÓN MULTICANCHA  ANTONIO RENDIC, ANTOFAGASTA</t>
  </si>
  <si>
    <t xml:space="preserve">MEJORAMIENTO REJAS Y BARANDAS PARA PLAZA ESMERALDA,COMUNA DE ANTOFAGASTA </t>
  </si>
  <si>
    <t>CONSERVACION CENTRO DE EVENTOS COYO ANTAY, COMUNA DE SPA</t>
  </si>
  <si>
    <t>CONSERVACION CENTRO SOCIOAMBIENTAL SEQUITOR MSPA, COMUNA DE SPA</t>
  </si>
  <si>
    <t>MEJORAMIENTO PARCIAL ESCUELA LAS ROCAS E-87 COMUNA DE ANTOFAGASTA</t>
  </si>
  <si>
    <t>MEJORAMIENTO COMEDOR Y OFICINAS PIE ESCUELA EDDA CUNEO E-88 COMUNA DE ANTOFAGASTA</t>
  </si>
  <si>
    <t>MEJORAMIENTO RECINTOS PIE LICEO ARTÍSTICO ARMANDO CARRERA F-60, COMUNA DE ANTOFAGASTA</t>
  </si>
  <si>
    <t>MEJORAMIENTO CANCHA VILLA AYQUINA, TOCOPILLA</t>
  </si>
  <si>
    <t>MEJORAMIENTO MULTICANCHA LA PATRIA, TOCOPILLA</t>
  </si>
  <si>
    <t>MEJORAMIENTO PLAZA DE ACCESO NORTE DE LA COMUNA DE TOCOPILLA</t>
  </si>
  <si>
    <t>MEJORAMIENTO ESCUELA CARLOS CONDELL DE LA HAZA RBD 201 FRIL 2022, TOCOPILLA</t>
  </si>
  <si>
    <t>MEJORAMIENTO CANCHA KUTULAS CIUDAD DEL NORTE, ANTOFAGASTA</t>
  </si>
  <si>
    <t>MEJORAMIENTO MULTICANCHA LAUTARO, ANTOFAGASTA</t>
  </si>
  <si>
    <t>CONSERVACION INTEGRAL ESTRUCTURA DE BASQUETBOL EN DIVERSAS MULTICANCHAS, ANTOFAGASTA</t>
  </si>
  <si>
    <t xml:space="preserve">CONSERVACION SEDE SOCIAL Y MULTICANCHA MIRAMAR NORTE, ANTOFAGASTA </t>
  </si>
  <si>
    <t xml:space="preserve">CONSERVACION SEDE SOCIAL BONILLA BAJO, ANTOFAGASTA. </t>
  </si>
  <si>
    <t>CONSERVACION SEDE SOCIAL ARENALES III, ANTOFAGASTA</t>
  </si>
  <si>
    <t>MEJORAMIENTO CASA DE HUÉSPEDES, LOCALIDAD DE OLLAGÜE</t>
  </si>
  <si>
    <t>MEJORAMIENTO ESTANQUE DE AGUA POTABLE POSTA RURAL OLLAGÜE</t>
  </si>
  <si>
    <t>MEJORAMIENTO DEPENDENCIAS MUNICIPALES, OLLAGÜE</t>
  </si>
  <si>
    <t>MEJORAMIENTO ACCESO ATENCIÓN DE PÚBLICO MUNICIPALIDAD DE OLLAGÜE</t>
  </si>
  <si>
    <t>MEJORAMIENTO PATIO BIBLIOTECA MUNICIPAL, LOCALIDAD DE OLLAGÜE</t>
  </si>
  <si>
    <t>CONSERVACION SEDE SOCIAL EL ANCLA, ANTOFAGASTA</t>
  </si>
  <si>
    <t>CONSERVACION SEDE SOCIAL RUBEN INFANTA, ANTOFAGASTA</t>
  </si>
  <si>
    <t>MEJORAMIENTO RECINTOS PIE INSTITUTO CIENTÍFICO EDUC. JOSE MAZA SANCHO, COMUNA DE ANTOFAGASTA</t>
  </si>
  <si>
    <t>MEJORAMIENTO RECINTOS COMEDOR PROFESORES LICEO LA CHIMBA B-36, COMUNA DE ANTOFAGASTA</t>
  </si>
  <si>
    <t>MEJORAMIENTO MEJORAMIENTO RECINTOS PIE ESCUELA JAPÓN D-58, COMUNA DE ANTOFAGASTA</t>
  </si>
  <si>
    <t>MEJORAMIENTO RECINTO COMEDOR DE PROFESORES ESCUELA JUAN LOPEZ D- 86, COMUNA DE ANTOFAGASTA</t>
  </si>
  <si>
    <t>MEJORAMIENTO VIVIENDAS MUNICIPALES PARA DOCENTES DE LA ESCUELA, OLLAGÜE</t>
  </si>
  <si>
    <t>MEJORAMIENTO EX BIBLIOTECA MUNICIPAL, LOCALIDAD DE OLLAGÜE</t>
  </si>
  <si>
    <t>MEJORAMIENTO INTERIOR Y EXTERIOR PLAZA EL QUIRQUINCHO, LOCALIDAD DE OLLAGÜE</t>
  </si>
  <si>
    <t>MEJORAMIENTO PLAZA DE ARMAS DE OLLAGÜE</t>
  </si>
  <si>
    <t>MEJORAMIENTO PLAZA DE JUEGOS Y MÁQUINAS DE EJERCICIOS OLLAGÜE</t>
  </si>
  <si>
    <t>CONSERVACION ILUMINACION MULTICANCHA FELIPE TREVIZAN, COMUNA DE ANTOFAGASTA</t>
  </si>
  <si>
    <t>CONSERVACION Respaldo de Energía y Sistema de Climatización CESFAM, María Elena</t>
  </si>
  <si>
    <t>CONSERVACION SEDE JUNTA DE VECINOS N1</t>
  </si>
  <si>
    <t>CONSERVACION CANCHA FUTBOLITO, COMUNA DE TALTAL</t>
  </si>
  <si>
    <t>CONSERVACION CASA DEL DEPORTISTA, COMUNA DE TALTAL</t>
  </si>
  <si>
    <t>CONSERVACION PAVIMENTOS ESCUELA DE PÁRVULOS QUILLANTAY, CALAMA</t>
  </si>
  <si>
    <t>MEJORAMIENTO DE TALLERES Y LABORATORIO DE QUIMICA LICEO MINERO AMERICA B-10, CALAMA</t>
  </si>
  <si>
    <t>CONSERVACION PATIOS Y CAMARINES ESCUELA BÁSICA CLAUDIO ARRAU, CALAMA</t>
  </si>
  <si>
    <t>MEJORAMIENTO ESPACIO CUBIERTO MULTICANCHA Y PIE LICEO COMERCIAL JERALDO MUÑOZ CAMPOS A-12</t>
  </si>
  <si>
    <t>MEJORAMIENTO ESPACIO CUBIERTO MULTICANCHA LICEO TECNICO A-14 COMUNA DE ANTOFAGASTA</t>
  </si>
  <si>
    <t>MEJORAMIENTO ESPACIO CUBIERTO MULTICANCHA LICEO MARIO BAHAMONDES SILVA, COMUNA DE ANTOFAGASTA</t>
  </si>
  <si>
    <t>CONSERVACION CANCHA Y REFUERZO ESTRUCTURAL LICEO TÉCNICO A-16 COMUNA ANTOFAGASTA</t>
  </si>
  <si>
    <t>MEJORAMIENTO ESPACIO CUBIERTO MULTICANCHA Y PINTURA DE PISO LICEO A-22  COMUNA DE ANTOFAGASTA</t>
  </si>
  <si>
    <t>CONSERVACION PAVIMENTOS, RAMPAS Y TALLER DE COCINA, LICEO A-22</t>
  </si>
  <si>
    <t>MEJORAMIENTO RECINTOS PIE LICEO OSCAR BONILLA A-26, COMUNA DE ANTOFAGASTA</t>
  </si>
  <si>
    <t>MEJORAMIENTO RECINTOS TALLER LICEO OSCAR BONILLA A-26, COMUNA DE ANTOFAGASTA</t>
  </si>
  <si>
    <t xml:space="preserve">MEJORAMIENTO RECINTOS PIE LICEO POLITECNICO LOS ARENALES, COMUNA DE ANTOFAGASTA  </t>
  </si>
  <si>
    <t>MEJORAMIENTO INFRAESTRUCTURA ESCUELA SANTIAGO AMENGUAL F-94, COMUNA DE ANTOFAGASTA</t>
  </si>
  <si>
    <t>CONSERVACION PUEBLO DE ARTESANOS, COMUNA DE SPA</t>
  </si>
  <si>
    <t>CONSERVACION CANCHA PASTO SINTÉTICO PISCINA MUNICIPAL, MARÍA ELENA</t>
  </si>
  <si>
    <t>CONSERVACION RÁDIELES PLAZA DE ARMAS DE QUILLAGUA, MARÍA ELENA</t>
  </si>
  <si>
    <t>CONSERVACION PLAZA DE ARMAS DE QUILLAGUA, MARÍA ELENA</t>
  </si>
  <si>
    <t>CONSERVACION  INSTALACION ELECTRICA CESFAM MARÍA ELENA</t>
  </si>
  <si>
    <t>CONSERVACION MUSEO DEL SALITRE DE MARIA ELENA</t>
  </si>
  <si>
    <t>CONSERVACION Y MEJORAMIENTO MULTICANCHA ESCUELA D- 133, MARÍA ELENA</t>
  </si>
  <si>
    <t>TRANSFERENCIA SERVIU TERRENOS PARA VIVIENDAS SOCIALES INTEGRADAS</t>
  </si>
  <si>
    <t>CONSERVACION MULTICANCHA EL SALITRE, COMUNA DE TALTAL</t>
  </si>
  <si>
    <t>CONSERVACION MULTICANCHA RENACER TALTALINO, COMUNA DE TALTAL</t>
  </si>
  <si>
    <t>CONSERVACION CONSERVACIÓN MULTICANCHA JARDINES DEL CERRO, LUIS GODOY COMUNA DE TALTAL</t>
  </si>
  <si>
    <t>CONSERVACIÓN MULTICANCHA JUAN CORTES MONROY, COMUNA DE TALTAL</t>
  </si>
  <si>
    <t>CONSERVACIÓN MULTICANCHA BARAZARTE ALGAMA, COMUNA DE TALTAL</t>
  </si>
  <si>
    <t>MEJORAMIENTO SOMBREADERO BALNEARIO CALETA BOY, TOCOPILLA</t>
  </si>
  <si>
    <t>MEJORAMIENTO ESPACIO PUBLICO PASAJE ESMERALDA</t>
  </si>
  <si>
    <t>TRANSFERENCIA SÚMATE AL EMPODERAMIENTO ASOCIATIVO EMPOWERMENT</t>
  </si>
  <si>
    <t>TRANSFERENCIA Y FORTALECIMIENTO DEL EMPRENDIMIENTO FEMENINO, EN CONTEXTO DE PANDEMIA, AFTA</t>
  </si>
  <si>
    <t>TRANSFERENCIA CAPACITACIÓN DE RESTAURACIÓN DE VIVIENDAS PATRIMONIALES EN LASANA</t>
  </si>
  <si>
    <t>TRANSFERENCIA YO CUIDO MI COMUNIDAD TODOS JUNTOS POR UNA REGION DE ANTOFAGASTA MAS SEGURA</t>
  </si>
  <si>
    <t>AMPLIACION SECTOR SUR PONIENTE DEL COMPLEJO DEPORTIVO ESCOLAR, CIUDAD DE ANTOFAGASTA</t>
  </si>
  <si>
    <t>MEJORAMIENTO ESPACIOS CUBIERTOS PATIO ESCUELA ESPAÑA D-59, COMUNA DE ANTOFAGASTA</t>
  </si>
  <si>
    <t>MEJORAMIENTO RECINTOS PIE Y CONSERVACIÓN ESTRUCTURA METÁLICAS ESCUELA JUAN LOPEZ D-86</t>
  </si>
  <si>
    <t>MEJORAMIENTO RECINTOS PIE Y COMEDOR ESCUELA REPÚBLICA ARGENTINA D-90, COMUNA DE ANTOFAGASTA</t>
  </si>
  <si>
    <t>MEJORAMIENTO RECINTOS PIE ESCUELA JUAN PABLO II D-129, COMUNA DE ANTOFAGASTA</t>
  </si>
  <si>
    <t>MEJORAMIENTO PATIO DE JUEGOS, BODEGA Y OFICINA ESCUELA DE PÁRVULOS E-57 MARCELA PAZ</t>
  </si>
  <si>
    <t>MEJORAMIENTO RECINTOS PIE ESCUELA ARTURO PRAT CHACON E-80, COMUNA DE ANTOFAGASTA</t>
  </si>
  <si>
    <t>CONSERVACION BAÑOS DOCENTES ESCUELA LAS ROCAS E-87, COMUNA DE ANTOFAGASTA</t>
  </si>
  <si>
    <t>CONSERVACION ACERAS EN CALLE MARCOS MACUADA Y CALLE DEL ROSARIO, TOCOPILLA</t>
  </si>
  <si>
    <t>HABILITACION BOX MÉDICO Y SALA REAS CESFAM ALEMANIA, CALAMA</t>
  </si>
  <si>
    <t>AMPLIACION SALA KINESIOLOGIA Y HABILITACION DE COMEDOR Y BOX MEDICO CESFAM MONTT, CALAMA.</t>
  </si>
  <si>
    <t>CONSERVACION CECOSF ALEMANIA, CALAMA</t>
  </si>
  <si>
    <t>REPOSICION CARRO BOMBA SEXTA COMPAÑIA PARA LA CUERPO DE BOMBEROS DE CALAMA</t>
  </si>
  <si>
    <t>CONSERVACION LICEO FRANCISCO DE AGUIRRE, CALAMA</t>
  </si>
  <si>
    <t>MEJORAMIENTO INFRAESTRUCTURA CESFAM MARIA CRISTINA, COMUNA ANTOFAGASTA</t>
  </si>
  <si>
    <t>MEJORAMIENTO INFRAESTRUCTURA CESFAM CORVALLIS, COMUNA ANTOFAGASTA</t>
  </si>
  <si>
    <t>MEJORAMIENTO INFRAESTRUCTURA CESFAM RENDIC, COMUNA ANTOFAGASTA</t>
  </si>
  <si>
    <t>MEJORAMIENTO INFRAESTRUCTURA CESFAM NORTE, COMUNA ANTOFAGASTA</t>
  </si>
  <si>
    <t> CONSERVACION ANEXO CESFAM ALEMANIA, CALAMA</t>
  </si>
  <si>
    <t>  CONSERVACION CIERRE DE BRECHAS NORMA TÉCNICA BÁSICA LABORATORIO CLÍNICO SARITA NUÑEZ , ANTOF</t>
  </si>
  <si>
    <t>CONSERVACION PERÍMETRO PLAZA DE ARMAS, MARÍA ELENA</t>
  </si>
  <si>
    <t>CAPACITACION ESPECIALIZADA PARA PROFESIONALES DISPOSITIVOS PROGRAMAS DE VIOLENCIAS CONTRA LAS</t>
  </si>
  <si>
    <t>TRANSFERENCIA PROGRAMA DE RUTAS FORMATIVAS LABORALES PARA EL APRENDIZAJE DE EXCELENCIA EN ANTOFAGASTA</t>
  </si>
  <si>
    <t>CONSERVACION BAÑOS ALUMNOS ESCUELA DARIO SALAS D-75 COMUNA DE ANTOFAGASTA</t>
  </si>
  <si>
    <t>CONSERVACION BAÑOS DISCAPACITADOS ALUMNOS ESCUELAS G-113 BLANCA NIEVES Y F-78 MANUEL BAQUEDAN</t>
  </si>
  <si>
    <t>MEJORAMIENTO COMEDOR DE ALUMNOS F-89 FUNDACIÓN MINERA ESCONDIDA, COMUNA DE ANTOFAGASTA</t>
  </si>
  <si>
    <t>TRANSFERENCIA PROGRAMA DE APOYOS Y CUIDADOS INTEGRALES PARA PERSONAS CON DISCAPACIDAD</t>
  </si>
  <si>
    <t>ADQUISICIÓN CARRO ALJIBE BOMBA Y MATERIAL MENOR, COMUNA ANTOFAGASTA</t>
  </si>
  <si>
    <t>TRANSFERENCIA ACOMPAÑAMIENTO A ESCUELAS VULNERABLES DE LA REGION -GORE AFTA (PAZ EDUCA</t>
  </si>
  <si>
    <t>PROTECCION PROGRAMA DE APOYO Y CUIDADOS A PERSONAS MAYORES DEPENDIENTES DE LA REGION DE ANT</t>
  </si>
  <si>
    <t>PREVENCION Y ATENCIÓN ITINERANTE DE MUJERES VÍCTIMAS DE VIOLENCIA</t>
  </si>
  <si>
    <t>MEJORAMIENTO RECINTO PIE LICEO EULOGIO GORDO MONEO, COMUNA DE ANTOFAGASTA</t>
  </si>
  <si>
    <t>TRANSFERENCIA ESCUELAS DE FORTALECIMIENTO ORGANIZACIONAL MI NORTE</t>
  </si>
  <si>
    <t>40046619</t>
  </si>
  <si>
    <t>TRANSFERENCIA INCLUSION DE PERSONAS EN SITUACION DE CALLE EN RIESGO Y DAÑO BIOPSICOSICIAL</t>
  </si>
  <si>
    <t>TRANSFERENCIA PROGRAMA ANTOFAEDUCA</t>
  </si>
  <si>
    <t>MUNICIPALIDAD</t>
  </si>
  <si>
    <t>CRITERIO</t>
  </si>
  <si>
    <t>MONTOS TRANSFERIDOS</t>
  </si>
  <si>
    <t>COSTO TOTAL</t>
  </si>
  <si>
    <t>303712760200414</t>
  </si>
  <si>
    <t>400211440200413</t>
  </si>
  <si>
    <t>400347500200413</t>
  </si>
  <si>
    <t>400443490200411</t>
  </si>
  <si>
    <t>304851860200428</t>
  </si>
  <si>
    <t>304576760200428</t>
  </si>
  <si>
    <t>300756770200428</t>
  </si>
  <si>
    <t>400314810200413</t>
  </si>
  <si>
    <t>300741290200428</t>
  </si>
  <si>
    <t>303444260200420</t>
  </si>
  <si>
    <t>400341950200413</t>
  </si>
  <si>
    <t>400199790200411</t>
  </si>
  <si>
    <t>400442550200411</t>
  </si>
  <si>
    <t>400382970200411</t>
  </si>
  <si>
    <t>301245960200428</t>
  </si>
  <si>
    <t>400106830200421</t>
  </si>
  <si>
    <t>40022024020041</t>
  </si>
  <si>
    <t>400308880200425</t>
  </si>
  <si>
    <t>400308890200425</t>
  </si>
  <si>
    <t>400308870200425</t>
  </si>
  <si>
    <t>30108048020041</t>
  </si>
  <si>
    <t>400199780200411</t>
  </si>
  <si>
    <t>400308910200425</t>
  </si>
  <si>
    <t>300868850200420</t>
  </si>
  <si>
    <t>30126588020042</t>
  </si>
  <si>
    <t>301272080200412</t>
  </si>
  <si>
    <t>301365330200422</t>
  </si>
  <si>
    <t>301375330200420</t>
  </si>
  <si>
    <t>301649220200422</t>
  </si>
  <si>
    <t>301674720200426</t>
  </si>
  <si>
    <t>303602270200420</t>
  </si>
  <si>
    <t>30457688020041</t>
  </si>
  <si>
    <t>304872160200420</t>
  </si>
  <si>
    <t>301282770200420</t>
  </si>
  <si>
    <t>303028730200420</t>
  </si>
  <si>
    <t>40010160020042</t>
  </si>
  <si>
    <t>400058500200428</t>
  </si>
  <si>
    <t>304861210200412</t>
  </si>
  <si>
    <t>400212050200442</t>
  </si>
  <si>
    <t>400135650200415</t>
  </si>
  <si>
    <t>400259780200422</t>
  </si>
  <si>
    <t>400291360200413</t>
  </si>
  <si>
    <t>400039120200425</t>
  </si>
  <si>
    <t>400274370200442</t>
  </si>
  <si>
    <t>400271330200422</t>
  </si>
  <si>
    <t>400279080200422</t>
  </si>
  <si>
    <t>400297130200428</t>
  </si>
  <si>
    <t>400308860200425</t>
  </si>
  <si>
    <t>303709350200414</t>
  </si>
  <si>
    <t>400345160200411</t>
  </si>
  <si>
    <t>301290200200412</t>
  </si>
  <si>
    <t>400053310200428</t>
  </si>
  <si>
    <t>300632830200420</t>
  </si>
  <si>
    <t>400357290200428</t>
  </si>
  <si>
    <t>400141730200428</t>
  </si>
  <si>
    <t>400294100200420</t>
  </si>
  <si>
    <t>400397020200422</t>
  </si>
  <si>
    <t>400243290200412</t>
  </si>
  <si>
    <t>400131070200411</t>
  </si>
  <si>
    <t>400332710200428</t>
  </si>
  <si>
    <t>400453390200411</t>
  </si>
  <si>
    <t>400451820200411</t>
  </si>
  <si>
    <t>400458730200426</t>
  </si>
  <si>
    <t>400449620200427</t>
  </si>
  <si>
    <t>400278040200420</t>
  </si>
  <si>
    <t>LIQUIDACION CONTRATO</t>
  </si>
  <si>
    <t>TERMINADO</t>
  </si>
  <si>
    <t>PUBLICACION LICITACION</t>
  </si>
  <si>
    <t>PUBLICACION BASES</t>
  </si>
  <si>
    <t>TRAMITE CONVENIO MANDATO</t>
  </si>
  <si>
    <t>re-evaluación</t>
  </si>
  <si>
    <t>OTRO</t>
  </si>
  <si>
    <t>APERTURA PRESUPUESTARIA</t>
  </si>
  <si>
    <t>TRANSFERENCIA CAPACITACIÓN ESPECIAL DE DISMINUCIÓN DE BRECHA DIGITAL Y POTENCIACIÓN DE TICS</t>
  </si>
  <si>
    <t>GASTOS EN PERSONAL</t>
  </si>
  <si>
    <t>PRESTACIONES DE SEGURIDAD SOCIAL</t>
  </si>
  <si>
    <t>INTEGROS AL FISCO</t>
  </si>
  <si>
    <t>OTROS GASTOS CORRIENTES</t>
  </si>
  <si>
    <t>APORTE FISCAL LIBRE</t>
  </si>
  <si>
    <t>APORTE FISCAL PARA SERVICIO DE LA DEUDA</t>
  </si>
  <si>
    <t>ADQUISICION DE ACTIVOS NO FINANCIEROS</t>
  </si>
  <si>
    <t>PRÉSTAMOS</t>
  </si>
  <si>
    <t>SERVICIO DE LA DEUDA</t>
  </si>
  <si>
    <t>SALDO FINAL DE CAJA</t>
  </si>
  <si>
    <t>LEY INICIAL</t>
  </si>
  <si>
    <t>30116086020041</t>
  </si>
  <si>
    <t>30402480020041</t>
  </si>
  <si>
    <t>EJECUCION ESTIMADA PROGRAMACION 2023</t>
  </si>
  <si>
    <t>EJECUCION Acumulada</t>
  </si>
  <si>
    <t>NA</t>
  </si>
  <si>
    <t xml:space="preserve">
09-04-2015</t>
  </si>
  <si>
    <t>GOBIERNO REGIONAL DE ANTOFAGASTA</t>
  </si>
  <si>
    <t>LEY DE PRESUPUESTOS N° 21.516 PARA EL SECTOR PÚBLICO AÑO 2023</t>
  </si>
  <si>
    <t>Cumplimiento Numeral 1° Artículo 14</t>
  </si>
  <si>
    <t>CRONOGRAMA MENSUAL DEL PRESUPUESTO</t>
  </si>
  <si>
    <t>Moneda Nacional - Miles de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</si>
</sst>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64" formatCode="_-* #,##0_-;\-* #,##0_-;_-* &quot;-&quot;_-;_-@_-"/>
    <numFmt numFmtId="165" formatCode="_-* #,##0.00_-;\-* #,##0.00_-;_-* &quot;-&quot;??_-;_-@_-"/>
    <numFmt numFmtId="166" formatCode="_-* #,##0.00\ [$€]_-;\-* #,##0.00\ [$€]_-;_-* &quot;-&quot;??\ [$€]_-;_-@_-"/>
  </numFmts>
  <fonts count="13" x14ac:knownFonts="1">
    <font>
      <sz val="10"/>
      <name val="Arial"/>
      <family val="2"/>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color theme="3"/>
      <name val="Verdana"/>
      <family val="2"/>
    </font>
    <font>
      <b/>
      <sz val="10"/>
      <color theme="3"/>
      <name val="Verdana"/>
      <family val="2"/>
    </font>
    <font>
      <sz val="11"/>
      <color rgb="FF000000"/>
      <name val="Calibri"/>
      <family val="2"/>
      <scheme val="minor"/>
    </font>
    <font>
      <b/>
      <sz val="11"/>
      <color theme="1"/>
      <name val="Calibri"/>
      <family val="2"/>
      <scheme val="minor"/>
    </font>
    <font>
      <sz val="12"/>
      <color rgb="FF222222"/>
      <name val="Arial"/>
      <family val="2"/>
    </font>
    <font>
      <b/>
      <sz val="14"/>
      <color theme="1"/>
      <name val="Calibri"/>
      <family val="2"/>
      <scheme val="minor"/>
    </font>
    <font>
      <b/>
      <sz val="12"/>
      <color theme="1"/>
      <name val="Calibri"/>
      <family val="2"/>
      <scheme val="minor"/>
    </font>
    <font>
      <sz val="7"/>
      <color theme="1"/>
      <name val="Calibri"/>
      <family val="2"/>
      <scheme val="minor"/>
    </font>
  </fonts>
  <fills count="4">
    <fill>
      <patternFill patternType="none"/>
    </fill>
    <fill>
      <patternFill patternType="gray125"/>
    </fill>
    <fill>
      <patternFill patternType="solid">
        <fgColor rgb="FFD3F6FB"/>
        <bgColor indexed="64"/>
      </patternFill>
    </fill>
    <fill>
      <patternFill patternType="solid">
        <fgColor theme="0" tint="-0.14999847407452621"/>
        <bgColor indexed="64"/>
      </patternFill>
    </fill>
  </fills>
  <borders count="25">
    <border>
      <left/>
      <right/>
      <top/>
      <bottom/>
      <diagonal/>
    </border>
    <border>
      <left style="double">
        <color theme="3"/>
      </left>
      <right style="double">
        <color theme="3"/>
      </right>
      <top style="double">
        <color theme="3"/>
      </top>
      <bottom style="double">
        <color theme="3"/>
      </bottom>
      <diagonal/>
    </border>
    <border>
      <left style="medium">
        <color indexed="64"/>
      </left>
      <right style="medium">
        <color indexed="64"/>
      </right>
      <top style="medium">
        <color indexed="64"/>
      </top>
      <bottom style="medium">
        <color indexed="64"/>
      </bottom>
      <diagonal/>
    </border>
    <border>
      <left style="double">
        <color theme="3"/>
      </left>
      <right/>
      <top/>
      <bottom/>
      <diagonal/>
    </border>
    <border>
      <left/>
      <right style="double">
        <color theme="3"/>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166" fontId="3" fillId="0" borderId="0" applyFont="0" applyFill="0" applyBorder="0" applyAlignment="0" applyProtection="0"/>
    <xf numFmtId="0" fontId="3" fillId="0" borderId="0"/>
    <xf numFmtId="0" fontId="3" fillId="0" borderId="0"/>
    <xf numFmtId="0" fontId="3"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164" fontId="1"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7" fillId="0" borderId="0"/>
    <xf numFmtId="41" fontId="3" fillId="0" borderId="0" applyFont="0" applyFill="0" applyBorder="0" applyAlignment="0" applyProtection="0"/>
    <xf numFmtId="9" fontId="3" fillId="0" borderId="0" applyFont="0" applyFill="0" applyBorder="0" applyAlignment="0" applyProtection="0"/>
  </cellStyleXfs>
  <cellXfs count="70">
    <xf numFmtId="0" fontId="0" fillId="0" borderId="0" xfId="0"/>
    <xf numFmtId="0" fontId="5" fillId="0" borderId="0" xfId="11" applyFont="1" applyAlignment="1">
      <alignment horizontal="left"/>
    </xf>
    <xf numFmtId="0" fontId="5" fillId="0" borderId="0" xfId="11" applyFont="1" applyAlignment="1">
      <alignment horizontal="center"/>
    </xf>
    <xf numFmtId="0" fontId="5" fillId="0" borderId="0" xfId="11" applyFont="1" applyAlignment="1">
      <alignment horizontal="right"/>
    </xf>
    <xf numFmtId="3" fontId="5" fillId="0" borderId="0" xfId="11" applyNumberFormat="1" applyFont="1" applyAlignment="1">
      <alignment horizontal="right"/>
    </xf>
    <xf numFmtId="0" fontId="5" fillId="0" borderId="0" xfId="11" applyFont="1"/>
    <xf numFmtId="0" fontId="6" fillId="0" borderId="0" xfId="11" applyFont="1" applyAlignment="1">
      <alignment horizontal="right" vertical="top"/>
    </xf>
    <xf numFmtId="0" fontId="6" fillId="0" borderId="0" xfId="11" applyFont="1" applyAlignment="1">
      <alignment horizontal="center" vertical="top"/>
    </xf>
    <xf numFmtId="0" fontId="5" fillId="0" borderId="0" xfId="11" applyFont="1" applyAlignment="1">
      <alignment horizontal="left" vertical="top"/>
    </xf>
    <xf numFmtId="0" fontId="6" fillId="0" borderId="0" xfId="11" applyFont="1" applyAlignment="1">
      <alignment horizontal="left" vertical="top"/>
    </xf>
    <xf numFmtId="0" fontId="5" fillId="0" borderId="0" xfId="11" applyFont="1" applyAlignment="1">
      <alignment horizontal="right" vertical="top"/>
    </xf>
    <xf numFmtId="0" fontId="6" fillId="2" borderId="1" xfId="11" applyFont="1" applyFill="1" applyBorder="1" applyAlignment="1">
      <alignment horizontal="center" vertical="center" wrapText="1"/>
    </xf>
    <xf numFmtId="3" fontId="6" fillId="2" borderId="1" xfId="11" applyNumberFormat="1" applyFont="1" applyFill="1" applyBorder="1" applyAlignment="1">
      <alignment horizontal="center" vertical="center" wrapText="1"/>
    </xf>
    <xf numFmtId="0" fontId="5" fillId="0" borderId="0" xfId="11" applyFont="1" applyAlignment="1">
      <alignment horizontal="center" vertical="center"/>
    </xf>
    <xf numFmtId="0" fontId="5" fillId="0" borderId="1" xfId="11" applyFont="1" applyBorder="1"/>
    <xf numFmtId="0" fontId="5" fillId="0" borderId="1" xfId="11" applyFont="1" applyBorder="1" applyAlignment="1">
      <alignment horizontal="left"/>
    </xf>
    <xf numFmtId="3" fontId="5" fillId="0" borderId="1" xfId="11" applyNumberFormat="1" applyFont="1" applyBorder="1" applyAlignment="1">
      <alignment horizontal="right"/>
    </xf>
    <xf numFmtId="1" fontId="5" fillId="0" borderId="1" xfId="11" applyNumberFormat="1" applyFont="1" applyBorder="1" applyAlignment="1">
      <alignment horizontal="left"/>
    </xf>
    <xf numFmtId="1" fontId="5" fillId="0" borderId="1" xfId="11" applyNumberFormat="1" applyFont="1" applyBorder="1" applyAlignment="1">
      <alignment horizontal="center"/>
    </xf>
    <xf numFmtId="3" fontId="6" fillId="0" borderId="0" xfId="11" applyNumberFormat="1" applyFont="1" applyAlignment="1">
      <alignment horizontal="right"/>
    </xf>
    <xf numFmtId="0" fontId="8" fillId="0" borderId="0" xfId="0" applyFont="1"/>
    <xf numFmtId="0" fontId="10" fillId="0" borderId="0" xfId="0" applyFont="1"/>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xf>
    <xf numFmtId="41" fontId="11" fillId="3" borderId="7" xfId="20" applyFont="1" applyFill="1" applyBorder="1" applyAlignment="1">
      <alignment horizontal="center"/>
    </xf>
    <xf numFmtId="41" fontId="11" fillId="3" borderId="8" xfId="20" applyFont="1" applyFill="1" applyBorder="1" applyAlignment="1">
      <alignment horizontal="center"/>
    </xf>
    <xf numFmtId="41" fontId="11" fillId="3" borderId="9" xfId="20" applyFont="1" applyFill="1" applyBorder="1" applyAlignment="1">
      <alignment horizontal="center"/>
    </xf>
    <xf numFmtId="0" fontId="8" fillId="0" borderId="0" xfId="0" applyFont="1" applyAlignment="1">
      <alignment horizontal="right"/>
    </xf>
    <xf numFmtId="0" fontId="4" fillId="0" borderId="0" xfId="0" applyFont="1"/>
    <xf numFmtId="0" fontId="5" fillId="0" borderId="1" xfId="11" applyFont="1" applyBorder="1" applyAlignment="1">
      <alignment horizontal="center"/>
    </xf>
    <xf numFmtId="41" fontId="0" fillId="0" borderId="0" xfId="0" applyNumberFormat="1"/>
    <xf numFmtId="3" fontId="5" fillId="0" borderId="1" xfId="11" applyNumberFormat="1" applyFont="1" applyBorder="1" applyAlignment="1">
      <alignment horizontal="left"/>
    </xf>
    <xf numFmtId="9" fontId="5" fillId="0" borderId="1" xfId="21" applyFont="1" applyBorder="1" applyAlignment="1">
      <alignment horizontal="center"/>
    </xf>
    <xf numFmtId="0" fontId="0" fillId="0" borderId="0" xfId="0" applyAlignment="1">
      <alignment horizontal="center" vertical="center"/>
    </xf>
    <xf numFmtId="0" fontId="12" fillId="0" borderId="0" xfId="0" applyFont="1" applyAlignment="1">
      <alignment wrapText="1"/>
    </xf>
    <xf numFmtId="0" fontId="0" fillId="0" borderId="0" xfId="0" applyAlignment="1">
      <alignment horizontal="center"/>
    </xf>
    <xf numFmtId="0" fontId="9" fillId="0" borderId="0" xfId="0" applyFont="1" applyAlignment="1">
      <alignment horizontal="center" wrapText="1"/>
    </xf>
    <xf numFmtId="14" fontId="5" fillId="0" borderId="1" xfId="11" applyNumberFormat="1" applyFont="1" applyBorder="1" applyAlignment="1">
      <alignment horizontal="center"/>
    </xf>
    <xf numFmtId="14" fontId="5" fillId="0" borderId="1" xfId="11" applyNumberFormat="1" applyFont="1" applyBorder="1" applyAlignment="1">
      <alignment horizontal="center" wrapText="1"/>
    </xf>
    <xf numFmtId="0" fontId="11" fillId="0" borderId="0" xfId="0" applyFont="1" applyAlignment="1">
      <alignment horizontal="center"/>
    </xf>
    <xf numFmtId="0" fontId="11" fillId="0" borderId="15" xfId="0" applyFont="1" applyBorder="1" applyAlignment="1">
      <alignment horizontal="left"/>
    </xf>
    <xf numFmtId="0" fontId="11" fillId="0" borderId="16" xfId="0" applyFont="1" applyBorder="1" applyAlignment="1">
      <alignment horizontal="left"/>
    </xf>
    <xf numFmtId="0" fontId="11" fillId="0" borderId="17" xfId="0" applyFont="1" applyBorder="1" applyAlignment="1">
      <alignment horizontal="left"/>
    </xf>
    <xf numFmtId="41" fontId="11" fillId="3" borderId="10" xfId="20" applyFont="1" applyFill="1" applyBorder="1" applyAlignment="1">
      <alignment horizontal="center"/>
    </xf>
    <xf numFmtId="41" fontId="11" fillId="0" borderId="21" xfId="20" applyFont="1" applyBorder="1" applyAlignment="1">
      <alignment horizontal="center"/>
    </xf>
    <xf numFmtId="41" fontId="11" fillId="0" borderId="22" xfId="20" applyFont="1" applyBorder="1" applyAlignment="1">
      <alignment horizontal="center"/>
    </xf>
    <xf numFmtId="41" fontId="11" fillId="0" borderId="23" xfId="20" applyFont="1" applyBorder="1" applyAlignment="1">
      <alignment horizontal="center"/>
    </xf>
    <xf numFmtId="41" fontId="5" fillId="0" borderId="1" xfId="20" applyFont="1" applyBorder="1" applyAlignment="1">
      <alignment horizontal="right"/>
    </xf>
    <xf numFmtId="0" fontId="0" fillId="0" borderId="3" xfId="0"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9" fillId="0" borderId="3" xfId="0" applyFont="1" applyBorder="1" applyAlignment="1">
      <alignment horizontal="center" wrapText="1"/>
    </xf>
    <xf numFmtId="0" fontId="9" fillId="0" borderId="0" xfId="0" applyFont="1" applyAlignment="1">
      <alignment horizontal="center" wrapText="1"/>
    </xf>
    <xf numFmtId="0" fontId="9" fillId="0" borderId="4" xfId="0" applyFont="1" applyBorder="1" applyAlignment="1">
      <alignment horizontal="center" wrapText="1"/>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0" borderId="15" xfId="0" applyFont="1" applyBorder="1" applyAlignment="1">
      <alignment horizontal="center"/>
    </xf>
    <xf numFmtId="41" fontId="11" fillId="0" borderId="12" xfId="20" applyFont="1" applyFill="1" applyBorder="1" applyAlignment="1">
      <alignment horizontal="left"/>
    </xf>
    <xf numFmtId="41" fontId="11" fillId="0" borderId="15" xfId="20" applyFont="1" applyFill="1" applyBorder="1" applyAlignment="1">
      <alignment horizontal="left"/>
    </xf>
    <xf numFmtId="41" fontId="11" fillId="0" borderId="18" xfId="20" applyFont="1" applyFill="1" applyBorder="1" applyAlignment="1">
      <alignment horizontal="left"/>
    </xf>
    <xf numFmtId="0" fontId="11" fillId="0" borderId="16" xfId="0" applyFont="1" applyBorder="1" applyAlignment="1">
      <alignment horizontal="center"/>
    </xf>
    <xf numFmtId="41" fontId="11" fillId="0" borderId="13" xfId="20" applyFont="1" applyFill="1" applyBorder="1" applyAlignment="1">
      <alignment horizontal="left"/>
    </xf>
    <xf numFmtId="41" fontId="11" fillId="0" borderId="16" xfId="20" applyFont="1" applyFill="1" applyBorder="1" applyAlignment="1">
      <alignment horizontal="left"/>
    </xf>
    <xf numFmtId="41" fontId="11" fillId="0" borderId="19" xfId="20" applyFont="1" applyFill="1" applyBorder="1" applyAlignment="1">
      <alignment horizontal="left"/>
    </xf>
    <xf numFmtId="0" fontId="11" fillId="0" borderId="17" xfId="0" applyFont="1" applyBorder="1" applyAlignment="1">
      <alignment horizontal="center"/>
    </xf>
    <xf numFmtId="41" fontId="11" fillId="0" borderId="14" xfId="20" applyFont="1" applyFill="1" applyBorder="1" applyAlignment="1">
      <alignment horizontal="left"/>
    </xf>
    <xf numFmtId="41" fontId="11" fillId="0" borderId="17" xfId="20" applyFont="1" applyFill="1" applyBorder="1" applyAlignment="1">
      <alignment horizontal="left"/>
    </xf>
    <xf numFmtId="41" fontId="11" fillId="0" borderId="20" xfId="20" applyFont="1" applyFill="1" applyBorder="1" applyAlignment="1">
      <alignment horizontal="left"/>
    </xf>
  </cellXfs>
  <cellStyles count="22">
    <cellStyle name="Euro" xfId="1" xr:uid="{00000000-0005-0000-0000-000000000000}"/>
    <cellStyle name="Millares [0]" xfId="20" builtinId="6"/>
    <cellStyle name="Millares [0] 2" xfId="12" xr:uid="{00000000-0005-0000-0000-000002000000}"/>
    <cellStyle name="Millares 2" xfId="13" xr:uid="{00000000-0005-0000-0000-000003000000}"/>
    <cellStyle name="Normal" xfId="0" builtinId="0"/>
    <cellStyle name="Normal 2" xfId="2" xr:uid="{00000000-0005-0000-0000-000005000000}"/>
    <cellStyle name="Normal 2 2" xfId="3" xr:uid="{00000000-0005-0000-0000-000006000000}"/>
    <cellStyle name="Normal 2 3" xfId="4" xr:uid="{00000000-0005-0000-0000-000007000000}"/>
    <cellStyle name="Normal 20" xfId="14" xr:uid="{00000000-0005-0000-0000-000008000000}"/>
    <cellStyle name="Normal 22" xfId="15" xr:uid="{00000000-0005-0000-0000-000009000000}"/>
    <cellStyle name="Normal 23" xfId="16" xr:uid="{00000000-0005-0000-0000-00000A000000}"/>
    <cellStyle name="Normal 24" xfId="17" xr:uid="{00000000-0005-0000-0000-00000B000000}"/>
    <cellStyle name="Normal 3" xfId="5" xr:uid="{00000000-0005-0000-0000-00000C000000}"/>
    <cellStyle name="Normal 3 2" xfId="6" xr:uid="{00000000-0005-0000-0000-00000D000000}"/>
    <cellStyle name="Normal 4" xfId="7" xr:uid="{00000000-0005-0000-0000-00000E000000}"/>
    <cellStyle name="Normal 4 2" xfId="8" xr:uid="{00000000-0005-0000-0000-00000F000000}"/>
    <cellStyle name="Normal 4 2 2" xfId="18" xr:uid="{00000000-0005-0000-0000-000010000000}"/>
    <cellStyle name="Normal 41" xfId="19" xr:uid="{00000000-0005-0000-0000-000011000000}"/>
    <cellStyle name="Normal 5" xfId="9" xr:uid="{00000000-0005-0000-0000-000012000000}"/>
    <cellStyle name="Normal 6" xfId="11" xr:uid="{00000000-0005-0000-0000-000013000000}"/>
    <cellStyle name="Normal 7" xfId="10" xr:uid="{00000000-0005-0000-0000-000014000000}"/>
    <cellStyle name="Porcentaje"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NDR%202023/PRESUPUEST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negas\Downloads\planilla%20congresos%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JA"/>
      <sheetName val="PRESUPUESTO"/>
      <sheetName val="RES. SUBT 31"/>
      <sheetName val="CUADRO GTO"/>
      <sheetName val="GTO. ACUM."/>
      <sheetName val="GTO.PROYxMES"/>
      <sheetName val="Hoja1"/>
    </sheetNames>
    <sheetDataSet>
      <sheetData sheetId="0">
        <row r="1">
          <cell r="F1">
            <v>1</v>
          </cell>
        </row>
        <row r="3">
          <cell r="F3" t="str">
            <v>CODIGO</v>
          </cell>
          <cell r="G3" t="str">
            <v>D</v>
          </cell>
          <cell r="H3" t="str">
            <v>NOMBRE</v>
          </cell>
          <cell r="I3" t="str">
            <v>COSTO TOTAL FNDR</v>
          </cell>
          <cell r="J3" t="str">
            <v>MANDATO INICIAL</v>
          </cell>
          <cell r="K3" t="str">
            <v>COMPLEMENTO MANDATO PARA ADJUDICAR</v>
          </cell>
          <cell r="L3" t="str">
            <v>COMPLEMENTO POR MAYORES OBRAS INCLUYE COMPLEMENTO PARA ADJUDICAR</v>
          </cell>
          <cell r="M3" t="str">
            <v>MODIFICACIONES PENDIENTE MANDATOS</v>
          </cell>
          <cell r="N3" t="str">
            <v>MANDATO VIGENTE</v>
          </cell>
          <cell r="O3" t="str">
            <v>CONTROL COSTO TOTAL - GASTO -ASIGNADO AÑO</v>
          </cell>
          <cell r="P3" t="str">
            <v>CONTRATOS</v>
          </cell>
          <cell r="Q3" t="str">
            <v>MODIFICACIONES</v>
          </cell>
          <cell r="R3" t="str">
            <v>MODIFICACIONES PENDIENTES</v>
          </cell>
          <cell r="S3" t="str">
            <v>EFECTIVIDAD DE BOLETAS</v>
          </cell>
          <cell r="T3" t="str">
            <v>TOTAL CONTRATOS</v>
          </cell>
          <cell r="U3" t="str">
            <v>GTO. PRESUP. AL  2022</v>
          </cell>
          <cell r="V3" t="str">
            <v>INV. FINANC. AL 2022</v>
          </cell>
          <cell r="W3" t="str">
            <v>TOTAL INV. REAL AL 2022</v>
          </cell>
          <cell r="X3" t="str">
            <v>MONTO ASIG. VIG. CON TOMA DE RAZON</v>
          </cell>
          <cell r="Y3" t="str">
            <v>MONTO ASIG. VIG.SIN TOMA DE RAZON</v>
          </cell>
          <cell r="Z3" t="str">
            <v>ASIGNADO TOTAL</v>
          </cell>
          <cell r="AA3" t="str">
            <v>ASIGNADO - PROG. ANALISTAS</v>
          </cell>
          <cell r="AB3" t="str">
            <v>TOTAL ANTIC. GIRADO AÑOS ANT.</v>
          </cell>
          <cell r="AC3" t="str">
            <v>TOTAL ANTIC. RECUP. AÑOS ANT.</v>
          </cell>
          <cell r="AD3" t="str">
            <v>SALDO POR RECUPERAR AL CIERRE AÑO ANTERIOR</v>
          </cell>
          <cell r="AE3" t="str">
            <v>VALOR PRIORIZADO</v>
          </cell>
          <cell r="AF3" t="str">
            <v>ANT_ENE</v>
          </cell>
          <cell r="AG3" t="str">
            <v>ANT_FEB</v>
          </cell>
          <cell r="AH3" t="str">
            <v>ANT_MAR</v>
          </cell>
          <cell r="AI3" t="str">
            <v>ANT_ABR</v>
          </cell>
          <cell r="AJ3" t="str">
            <v>ANT_MAY</v>
          </cell>
          <cell r="AK3" t="str">
            <v>ANT_JUN</v>
          </cell>
          <cell r="AL3" t="str">
            <v>ANT_JUL</v>
          </cell>
          <cell r="AM3" t="str">
            <v>ANT_AGO</v>
          </cell>
          <cell r="AN3" t="str">
            <v>ANT_SEP</v>
          </cell>
          <cell r="AO3" t="str">
            <v>ANT_OCT</v>
          </cell>
          <cell r="AP3" t="str">
            <v>ANT_NOV</v>
          </cell>
          <cell r="AQ3" t="str">
            <v>ANT_DIC</v>
          </cell>
          <cell r="AR3" t="str">
            <v>TOTAL ANTIC. GIRADO 2022</v>
          </cell>
          <cell r="AS3" t="str">
            <v>D_A_ENE 002</v>
          </cell>
          <cell r="AT3" t="str">
            <v>D_A_FEB 002</v>
          </cell>
          <cell r="AU3" t="str">
            <v>D_A_MAR 002</v>
          </cell>
          <cell r="AV3" t="str">
            <v>D_A_ABR 002</v>
          </cell>
          <cell r="AW3" t="str">
            <v>D_A_MAY 002</v>
          </cell>
          <cell r="AX3" t="str">
            <v>D_A_JUN 002</v>
          </cell>
          <cell r="AY3" t="str">
            <v>D_A_JUL 002</v>
          </cell>
          <cell r="AZ3" t="str">
            <v>D_A_AGO 002</v>
          </cell>
          <cell r="BA3" t="str">
            <v>D_A_SEP 002</v>
          </cell>
          <cell r="BB3" t="str">
            <v>D_A_OCT 002</v>
          </cell>
          <cell r="BC3" t="str">
            <v>D_A_NOV 002</v>
          </cell>
          <cell r="BD3" t="str">
            <v>D_A_DIC 002</v>
          </cell>
          <cell r="BE3" t="str">
            <v>TOTAL ANTIC. RECUPERADO 2022</v>
          </cell>
          <cell r="BF3" t="str">
            <v>SALDO ANTIC X RECUPERAR VIGENTE</v>
          </cell>
          <cell r="BG3" t="str">
            <v>ENERO_R</v>
          </cell>
          <cell r="BH3" t="str">
            <v>FEBRERO_R</v>
          </cell>
          <cell r="BI3" t="str">
            <v>MARZO_R</v>
          </cell>
          <cell r="BJ3" t="str">
            <v>ABRIL_R</v>
          </cell>
          <cell r="BK3" t="str">
            <v>MAYO_R</v>
          </cell>
          <cell r="BL3" t="str">
            <v>JUNIO_R</v>
          </cell>
          <cell r="BM3" t="str">
            <v>JULIO_R</v>
          </cell>
          <cell r="BN3" t="str">
            <v>AGOSTO_R</v>
          </cell>
          <cell r="BO3" t="str">
            <v>SEPT_R</v>
          </cell>
          <cell r="BP3" t="str">
            <v>OCTUB_R</v>
          </cell>
          <cell r="BQ3" t="str">
            <v>NOVIEM_R</v>
          </cell>
          <cell r="BR3" t="str">
            <v>DIC_R</v>
          </cell>
          <cell r="BS3" t="str">
            <v>CONTROL REC. ANTICIPO</v>
          </cell>
          <cell r="BT3" t="str">
            <v>INV. REAL PROG. ANALISTAS UGP</v>
          </cell>
          <cell r="BU3" t="str">
            <v>ANTICIPO - RECUPERACION PROGRAMADO</v>
          </cell>
          <cell r="BV3" t="str">
            <v xml:space="preserve">GTO. PRESUP. PROG. </v>
          </cell>
          <cell r="BW3" t="str">
            <v>INV. REAL EFECT. (ACUMULADO MENSUAL)</v>
          </cell>
          <cell r="BX3" t="str">
            <v>INV. FINAN. EFECT.  (ANTICIPO - REC. ANTICIPO)</v>
          </cell>
          <cell r="BY3" t="str">
            <v xml:space="preserve">GTO. PRESUP. EFECT. </v>
          </cell>
          <cell r="BZ3" t="str">
            <v xml:space="preserve">SALDO RECUP.ANTIC. PROGRAM. </v>
          </cell>
          <cell r="CA3" t="str">
            <v>SALDO REAL EN ASIGN. PARA CTTO. CON VISACION</v>
          </cell>
          <cell r="CB3" t="str">
            <v>SALDO EN ASIGN. PARA CTTO. SIN VISACION</v>
          </cell>
          <cell r="CC3" t="str">
            <v>OBSERVACIONES AL E.P.</v>
          </cell>
          <cell r="CD3" t="str">
            <v>INV. 2024</v>
          </cell>
          <cell r="CE3" t="str">
            <v>INV. 2025</v>
          </cell>
          <cell r="CF3" t="str">
            <v>INV. AÑOS POSTERIORES</v>
          </cell>
          <cell r="CG3" t="str">
            <v>TODO CONTRATADO</v>
          </cell>
          <cell r="CH3" t="str">
            <v>UNIDAD TECNICA</v>
          </cell>
          <cell r="CI3" t="str">
            <v>FORMULADOR</v>
          </cell>
          <cell r="CJ3" t="str">
            <v>SECTOR</v>
          </cell>
          <cell r="CK3" t="str">
            <v>SUBSECTOR</v>
          </cell>
          <cell r="CL3" t="str">
            <v>COMUNA IDI</v>
          </cell>
          <cell r="CM3" t="str">
            <v>COMUNA(S)</v>
          </cell>
          <cell r="CN3" t="str">
            <v>PROVINCIA</v>
          </cell>
          <cell r="CO3" t="str">
            <v>LOC. GEOGRAFICA</v>
          </cell>
          <cell r="CP3" t="str">
            <v>PROVISION</v>
          </cell>
          <cell r="CQ3" t="str">
            <v>ARRASTRE o NUEVO</v>
          </cell>
          <cell r="CR3" t="str">
            <v>AÑO</v>
          </cell>
          <cell r="CS3" t="str">
            <v>Nombre_Etapa</v>
          </cell>
          <cell r="CT3" t="str">
            <v xml:space="preserve">MONTO PRIORIZADO </v>
          </cell>
          <cell r="CU3" t="str">
            <v xml:space="preserve">Nº ACUERDO CORE </v>
          </cell>
          <cell r="CV3" t="str">
            <v xml:space="preserve">Nº SESION </v>
          </cell>
          <cell r="CW3" t="str">
            <v>FECHA ACUERDO CORE</v>
          </cell>
          <cell r="CX3" t="str">
            <v>COD. 
UT
SUBDERE</v>
          </cell>
          <cell r="CY3" t="str">
            <v>MONTO IDI 2022</v>
          </cell>
          <cell r="CZ3" t="str">
            <v>SALDO POR ASIGNAR FICHA IDI</v>
          </cell>
          <cell r="DA3" t="str">
            <v>SUB-ITEM</v>
          </cell>
          <cell r="DB3" t="str">
            <v>SUB-ITEM-ASIG</v>
          </cell>
          <cell r="DC3" t="str">
            <v>CONTROL PAGOS MANDATO</v>
          </cell>
          <cell r="DD3" t="str">
            <v>CONTROL CONTRATOS/PAGOS</v>
          </cell>
          <cell r="DE3" t="str">
            <v>CONTROL MANDATO/CONTRATO</v>
          </cell>
          <cell r="DF3" t="str">
            <v>analista UGP</v>
          </cell>
          <cell r="DG3" t="str">
            <v>ANALISTA UGA</v>
          </cell>
          <cell r="DH3" t="str">
            <v>DESCRIPCION INICIATIVA</v>
          </cell>
        </row>
        <row r="4">
          <cell r="F4">
            <v>30130966</v>
          </cell>
          <cell r="G4">
            <v>0</v>
          </cell>
          <cell r="H4" t="str">
            <v>DIAGNOSTICO Y CONSERVACION DE FLORA COSTERA , REGION DE ANTOFAGASTA</v>
          </cell>
          <cell r="I4">
            <v>394928000</v>
          </cell>
          <cell r="J4">
            <v>363335000</v>
          </cell>
          <cell r="K4">
            <v>0</v>
          </cell>
          <cell r="L4">
            <v>31593000</v>
          </cell>
          <cell r="M4">
            <v>0</v>
          </cell>
          <cell r="N4">
            <v>394928000</v>
          </cell>
          <cell r="O4">
            <v>118478400</v>
          </cell>
          <cell r="P4">
            <v>0</v>
          </cell>
          <cell r="Q4">
            <v>0</v>
          </cell>
          <cell r="R4">
            <v>0</v>
          </cell>
          <cell r="S4">
            <v>0</v>
          </cell>
          <cell r="T4">
            <v>0</v>
          </cell>
          <cell r="U4">
            <v>276449600</v>
          </cell>
          <cell r="V4">
            <v>0</v>
          </cell>
          <cell r="W4">
            <v>276449600</v>
          </cell>
          <cell r="X4">
            <v>0</v>
          </cell>
          <cell r="Y4">
            <v>0</v>
          </cell>
          <cell r="Z4">
            <v>0</v>
          </cell>
          <cell r="AA4">
            <v>0</v>
          </cell>
          <cell r="AB4">
            <v>0</v>
          </cell>
          <cell r="AC4">
            <v>0</v>
          </cell>
          <cell r="AD4">
            <v>0</v>
          </cell>
          <cell r="AE4">
            <v>363335000</v>
          </cell>
          <cell r="AF4"/>
          <cell r="AG4"/>
          <cell r="AH4"/>
          <cell r="AI4"/>
          <cell r="AJ4"/>
          <cell r="AK4"/>
          <cell r="AL4"/>
          <cell r="AM4"/>
          <cell r="AN4"/>
          <cell r="AO4"/>
          <cell r="AP4"/>
          <cell r="AQ4"/>
          <cell r="AR4">
            <v>0</v>
          </cell>
          <cell r="AS4"/>
          <cell r="AT4"/>
          <cell r="AU4"/>
          <cell r="AV4"/>
          <cell r="AW4"/>
          <cell r="AX4"/>
          <cell r="AY4"/>
          <cell r="AZ4"/>
          <cell r="BA4"/>
          <cell r="BB4"/>
          <cell r="BC4"/>
          <cell r="BD4"/>
          <cell r="BE4">
            <v>0</v>
          </cell>
          <cell r="BF4">
            <v>0</v>
          </cell>
          <cell r="BG4"/>
          <cell r="BH4"/>
          <cell r="BI4"/>
          <cell r="BJ4"/>
          <cell r="BK4"/>
          <cell r="BL4"/>
          <cell r="BM4"/>
          <cell r="BN4"/>
          <cell r="BO4"/>
          <cell r="BP4"/>
          <cell r="BQ4"/>
          <cell r="BR4"/>
          <cell r="BS4">
            <v>0</v>
          </cell>
          <cell r="BT4">
            <v>0</v>
          </cell>
          <cell r="BU4">
            <v>0</v>
          </cell>
          <cell r="BV4">
            <v>0</v>
          </cell>
          <cell r="BW4">
            <v>0</v>
          </cell>
          <cell r="BX4">
            <v>0</v>
          </cell>
          <cell r="BY4">
            <v>0</v>
          </cell>
          <cell r="BZ4">
            <v>0</v>
          </cell>
          <cell r="CA4">
            <v>0</v>
          </cell>
          <cell r="CB4">
            <v>0</v>
          </cell>
          <cell r="CC4">
            <v>594168000</v>
          </cell>
          <cell r="CD4">
            <v>118478400</v>
          </cell>
          <cell r="CE4">
            <v>0</v>
          </cell>
          <cell r="CF4">
            <v>0</v>
          </cell>
          <cell r="CG4" t="str">
            <v>NO</v>
          </cell>
          <cell r="CH4" t="str">
            <v>GOBIERNO REGIONAL</v>
          </cell>
          <cell r="CI4" t="str">
            <v>SEREMI DE MEDIO AMBIENTE II REGION</v>
          </cell>
          <cell r="CJ4" t="str">
            <v>MULTISECTORIAL</v>
          </cell>
          <cell r="CK4" t="str">
            <v>MEDIO AMBIENTE</v>
          </cell>
          <cell r="CL4" t="str">
            <v>INTERCOMUNAL</v>
          </cell>
          <cell r="CM4" t="str">
            <v>ANTOFAGASTA, TALTAL, TOCOPILLA, MEJILLONES</v>
          </cell>
          <cell r="CN4" t="str">
            <v>ANTOFAGASTA, EL LOA, TOCOPILLA</v>
          </cell>
          <cell r="CO4" t="str">
            <v>REGIONAL</v>
          </cell>
          <cell r="CP4"/>
          <cell r="CQ4" t="str">
            <v>A</v>
          </cell>
          <cell r="CR4">
            <v>2015</v>
          </cell>
          <cell r="CS4" t="str">
            <v>EJECUCION</v>
          </cell>
          <cell r="CT4">
            <v>363335000</v>
          </cell>
          <cell r="CU4" t="str">
            <v>12095-15</v>
          </cell>
          <cell r="CV4">
            <v>532</v>
          </cell>
          <cell r="CW4">
            <v>42062</v>
          </cell>
          <cell r="CX4">
            <v>2</v>
          </cell>
          <cell r="CY4">
            <v>72667000</v>
          </cell>
          <cell r="CZ4">
            <v>72667000</v>
          </cell>
          <cell r="DA4" t="str">
            <v>2211</v>
          </cell>
          <cell r="DB4" t="str">
            <v>2211001</v>
          </cell>
          <cell r="DC4">
            <v>118478400</v>
          </cell>
          <cell r="DD4">
            <v>-276449600</v>
          </cell>
          <cell r="DE4">
            <v>394928000</v>
          </cell>
          <cell r="DF4" t="str">
            <v>DAMIAN</v>
          </cell>
          <cell r="DG4" t="str">
            <v>JESSICA</v>
          </cell>
          <cell r="DH4" t="str">
            <v>ANALIZAR LA INFORMACIÓN SOBRE FLORA COSTERA REGIONAL, REALIZAR UN CATASTRO DE ESPECIES AMENAZADAS, DEFINIR ÁREAS Y ESPECIES PRIORITARIAS, GENERAR DIAGNÓSTICO DEL ESTADO DE CONDICIÓN DE LA FLORA, DISEÑAR Y EJECUTAR UN PLAN PILOTO DE CONSERVACIÓN EX-SITU, PROPAGACIÓN Y REINTRODUCCIÓN, ELABORAR CARTERA DE PROYECTOS EN LOS AMBITOS DE EDUCACIÓN AMBIENTAL Y TURISMO, DIFUCIÓN DE LOS RESULTADOS DEL ESTUDIO</v>
          </cell>
        </row>
        <row r="5">
          <cell r="F5">
            <v>40020692</v>
          </cell>
          <cell r="G5">
            <v>0</v>
          </cell>
          <cell r="H5" t="str">
            <v>DIAGNOSTICO Y CONSERVACIÓN DE LOS ANFIBIOS ALTOANDINOS, REGIÓN DE</v>
          </cell>
          <cell r="I5">
            <v>248000000</v>
          </cell>
          <cell r="J5">
            <v>248534000</v>
          </cell>
          <cell r="K5">
            <v>0</v>
          </cell>
          <cell r="L5">
            <v>0</v>
          </cell>
          <cell r="M5">
            <v>0</v>
          </cell>
          <cell r="N5">
            <v>248534000</v>
          </cell>
          <cell r="O5">
            <v>74400000</v>
          </cell>
          <cell r="P5">
            <v>248000000</v>
          </cell>
          <cell r="Q5">
            <v>0</v>
          </cell>
          <cell r="R5">
            <v>0</v>
          </cell>
          <cell r="S5">
            <v>0</v>
          </cell>
          <cell r="T5">
            <v>248000000</v>
          </cell>
          <cell r="U5">
            <v>173600000</v>
          </cell>
          <cell r="V5">
            <v>0</v>
          </cell>
          <cell r="W5">
            <v>173600000</v>
          </cell>
          <cell r="X5">
            <v>0</v>
          </cell>
          <cell r="Y5">
            <v>0</v>
          </cell>
          <cell r="Z5">
            <v>0</v>
          </cell>
          <cell r="AA5">
            <v>0</v>
          </cell>
          <cell r="AB5">
            <v>0</v>
          </cell>
          <cell r="AC5">
            <v>0</v>
          </cell>
          <cell r="AD5">
            <v>0</v>
          </cell>
          <cell r="AE5">
            <v>248534000</v>
          </cell>
          <cell r="AF5"/>
          <cell r="AG5"/>
          <cell r="AH5"/>
          <cell r="AI5"/>
          <cell r="AJ5"/>
          <cell r="AK5"/>
          <cell r="AL5"/>
          <cell r="AM5"/>
          <cell r="AN5"/>
          <cell r="AO5"/>
          <cell r="AP5"/>
          <cell r="AQ5"/>
          <cell r="AR5">
            <v>0</v>
          </cell>
          <cell r="AS5"/>
          <cell r="AT5"/>
          <cell r="AU5"/>
          <cell r="AV5"/>
          <cell r="AW5"/>
          <cell r="AX5"/>
          <cell r="AY5"/>
          <cell r="AZ5"/>
          <cell r="BA5"/>
          <cell r="BB5"/>
          <cell r="BC5"/>
          <cell r="BD5"/>
          <cell r="BE5">
            <v>0</v>
          </cell>
          <cell r="BF5">
            <v>0</v>
          </cell>
          <cell r="BG5"/>
          <cell r="BH5"/>
          <cell r="BI5"/>
          <cell r="BJ5"/>
          <cell r="BK5"/>
          <cell r="BL5"/>
          <cell r="BM5"/>
          <cell r="BN5"/>
          <cell r="BO5"/>
          <cell r="BP5"/>
          <cell r="BQ5"/>
          <cell r="BR5"/>
          <cell r="BS5">
            <v>0</v>
          </cell>
          <cell r="BT5">
            <v>0</v>
          </cell>
          <cell r="BU5">
            <v>0</v>
          </cell>
          <cell r="BV5">
            <v>0</v>
          </cell>
          <cell r="BW5">
            <v>0</v>
          </cell>
          <cell r="BX5">
            <v>0</v>
          </cell>
          <cell r="BY5">
            <v>0</v>
          </cell>
          <cell r="BZ5">
            <v>0</v>
          </cell>
          <cell r="CA5">
            <v>0</v>
          </cell>
          <cell r="CB5">
            <v>0</v>
          </cell>
          <cell r="CC5">
            <v>594168000</v>
          </cell>
          <cell r="CD5">
            <v>74400000</v>
          </cell>
          <cell r="CE5">
            <v>0</v>
          </cell>
          <cell r="CF5">
            <v>0</v>
          </cell>
          <cell r="CG5" t="str">
            <v>SI</v>
          </cell>
          <cell r="CH5" t="str">
            <v>GOBIERNO REGIONAL</v>
          </cell>
          <cell r="CI5" t="str">
            <v>GOBIERNO REGIONAL</v>
          </cell>
          <cell r="CJ5" t="str">
            <v>RECURSO NATURALES Y MEDIO AMBIENTE</v>
          </cell>
          <cell r="CK5" t="str">
            <v>MEDIO AMBIENTE</v>
          </cell>
          <cell r="CL5" t="str">
            <v>INTERCOMUNAL</v>
          </cell>
          <cell r="CM5"/>
          <cell r="CN5" t="str">
            <v>INTERPROVINCIAL</v>
          </cell>
          <cell r="CO5" t="str">
            <v>INTERCOMUNAL</v>
          </cell>
          <cell r="CP5"/>
          <cell r="CQ5" t="str">
            <v>N</v>
          </cell>
          <cell r="CR5">
            <v>2020</v>
          </cell>
          <cell r="CS5" t="str">
            <v>EJECUCION</v>
          </cell>
          <cell r="CT5">
            <v>248534000</v>
          </cell>
          <cell r="CU5" t="str">
            <v>15607-20</v>
          </cell>
          <cell r="CV5">
            <v>655</v>
          </cell>
          <cell r="CW5">
            <v>43945</v>
          </cell>
          <cell r="CX5">
            <v>2</v>
          </cell>
          <cell r="CY5"/>
          <cell r="CZ5"/>
          <cell r="DA5" t="str">
            <v>2211</v>
          </cell>
          <cell r="DB5" t="str">
            <v>2211001</v>
          </cell>
          <cell r="DC5">
            <v>74934000</v>
          </cell>
          <cell r="DD5">
            <v>74400000</v>
          </cell>
          <cell r="DE5">
            <v>534000</v>
          </cell>
          <cell r="DF5" t="str">
            <v>DAMIAN</v>
          </cell>
          <cell r="DG5" t="str">
            <v>JESSICA</v>
          </cell>
          <cell r="DH5" t="str">
            <v>SISTEMATIZAR INFORMACIÓN DE LAS ESPECIES, CATASTRAR LAS POBLACIONES DE ANFIBIOS, DIAGNOSTICAR SU ESTADO ACTUAL, DEFINIR E IMPLEMENTAR MEDIDAS PILOTO DE CONSERVACIÓN IN SITU, ELABORAR CARTERA DE PROYECTO Y DIFUNDIR LOS RESULTADOS.</v>
          </cell>
        </row>
        <row r="6">
          <cell r="F6" t="str">
            <v>2403010-2</v>
          </cell>
          <cell r="G6">
            <v>0</v>
          </cell>
          <cell r="H6" t="str">
            <v>SUBSIDIO DE MANTENCIÓN DE PARQUES Y ÁREAS VERDES COMUNA DE TOCOPILLA</v>
          </cell>
          <cell r="I6">
            <v>840269458</v>
          </cell>
          <cell r="J6">
            <v>840269458</v>
          </cell>
          <cell r="K6">
            <v>0</v>
          </cell>
          <cell r="L6">
            <v>0</v>
          </cell>
          <cell r="M6">
            <v>0</v>
          </cell>
          <cell r="N6">
            <v>840269458</v>
          </cell>
          <cell r="O6">
            <v>-66005654</v>
          </cell>
          <cell r="P6">
            <v>840269456</v>
          </cell>
          <cell r="Q6">
            <v>0</v>
          </cell>
          <cell r="R6">
            <v>0</v>
          </cell>
          <cell r="S6">
            <v>0</v>
          </cell>
          <cell r="T6">
            <v>840269456</v>
          </cell>
          <cell r="U6">
            <v>390136112</v>
          </cell>
          <cell r="V6">
            <v>0</v>
          </cell>
          <cell r="W6">
            <v>390136112</v>
          </cell>
          <cell r="X6">
            <v>516139000</v>
          </cell>
          <cell r="Y6">
            <v>0</v>
          </cell>
          <cell r="Z6">
            <v>516139000</v>
          </cell>
          <cell r="AA6">
            <v>66005654</v>
          </cell>
          <cell r="AB6">
            <v>0</v>
          </cell>
          <cell r="AC6">
            <v>0</v>
          </cell>
          <cell r="AD6">
            <v>0</v>
          </cell>
          <cell r="AE6">
            <v>840269458</v>
          </cell>
          <cell r="AF6"/>
          <cell r="AG6"/>
          <cell r="AH6"/>
          <cell r="AI6"/>
          <cell r="AJ6"/>
          <cell r="AK6"/>
          <cell r="AL6"/>
          <cell r="AM6"/>
          <cell r="AN6"/>
          <cell r="AO6"/>
          <cell r="AP6"/>
          <cell r="AQ6"/>
          <cell r="AR6">
            <v>0</v>
          </cell>
          <cell r="AS6"/>
          <cell r="AT6"/>
          <cell r="AU6"/>
          <cell r="AV6"/>
          <cell r="AW6"/>
          <cell r="AX6"/>
          <cell r="AY6"/>
          <cell r="AZ6"/>
          <cell r="BA6"/>
          <cell r="BB6"/>
          <cell r="BC6"/>
          <cell r="BD6"/>
          <cell r="BE6">
            <v>0</v>
          </cell>
          <cell r="BF6">
            <v>0</v>
          </cell>
          <cell r="BG6"/>
          <cell r="BH6"/>
          <cell r="BI6"/>
          <cell r="BJ6"/>
          <cell r="BK6"/>
          <cell r="BL6"/>
          <cell r="BM6"/>
          <cell r="BN6"/>
          <cell r="BO6"/>
          <cell r="BP6"/>
          <cell r="BQ6"/>
          <cell r="BR6"/>
          <cell r="BS6">
            <v>0</v>
          </cell>
          <cell r="BT6">
            <v>450133346</v>
          </cell>
          <cell r="BU6">
            <v>0</v>
          </cell>
          <cell r="BV6">
            <v>450133346</v>
          </cell>
          <cell r="BW6">
            <v>0</v>
          </cell>
          <cell r="BX6">
            <v>0</v>
          </cell>
          <cell r="BY6">
            <v>0</v>
          </cell>
          <cell r="BZ6">
            <v>0</v>
          </cell>
          <cell r="CA6">
            <v>516139000</v>
          </cell>
          <cell r="CB6">
            <v>0</v>
          </cell>
          <cell r="CC6">
            <v>289330518</v>
          </cell>
          <cell r="CD6">
            <v>0</v>
          </cell>
          <cell r="CE6">
            <v>0</v>
          </cell>
          <cell r="CF6">
            <v>0</v>
          </cell>
          <cell r="CG6" t="str">
            <v>X</v>
          </cell>
          <cell r="CH6" t="str">
            <v>MUNIC. TOCOPILLA</v>
          </cell>
          <cell r="CI6" t="str">
            <v>MUNIC. TOCOPILLA</v>
          </cell>
          <cell r="CJ6" t="str">
            <v>MULTISECTORIAL</v>
          </cell>
          <cell r="CK6" t="str">
            <v>MEDIO AMBIENTE</v>
          </cell>
          <cell r="CL6" t="str">
            <v>TOCOPILLA</v>
          </cell>
          <cell r="CM6"/>
          <cell r="CN6" t="str">
            <v>ANTOFAGASTA</v>
          </cell>
          <cell r="CO6" t="str">
            <v>ANTOFAGASTA</v>
          </cell>
          <cell r="CP6"/>
          <cell r="CQ6" t="str">
            <v>N</v>
          </cell>
          <cell r="CR6">
            <v>2021</v>
          </cell>
          <cell r="CS6"/>
          <cell r="CT6">
            <v>840269458</v>
          </cell>
          <cell r="CU6" t="str">
            <v>16089-21</v>
          </cell>
          <cell r="CV6" t="str">
            <v>EXT.355</v>
          </cell>
          <cell r="CW6">
            <v>44316</v>
          </cell>
          <cell r="CX6">
            <v>25</v>
          </cell>
          <cell r="CY6">
            <v>120000000</v>
          </cell>
          <cell r="CZ6">
            <v>-396139000</v>
          </cell>
          <cell r="DA6" t="str">
            <v>2403</v>
          </cell>
          <cell r="DB6" t="str">
            <v>2403210</v>
          </cell>
          <cell r="DC6">
            <v>450133346</v>
          </cell>
          <cell r="DD6">
            <v>450133344</v>
          </cell>
          <cell r="DE6">
            <v>2</v>
          </cell>
          <cell r="DF6" t="str">
            <v>ESTEPHANY</v>
          </cell>
          <cell r="DG6" t="str">
            <v>HILDA</v>
          </cell>
          <cell r="DH6">
            <v>0</v>
          </cell>
        </row>
        <row r="7">
          <cell r="F7" t="str">
            <v>2403010-3</v>
          </cell>
          <cell r="G7">
            <v>0</v>
          </cell>
          <cell r="H7" t="str">
            <v>SUBSIDIO DE MANTENCIÓN DE PARQUES Y AREAS VERDES COMUNA DE SIERRA GORDA</v>
          </cell>
          <cell r="I7">
            <v>472567976</v>
          </cell>
          <cell r="J7">
            <v>472567976</v>
          </cell>
          <cell r="K7">
            <v>0</v>
          </cell>
          <cell r="L7">
            <v>0</v>
          </cell>
          <cell r="M7">
            <v>0</v>
          </cell>
          <cell r="N7">
            <v>472567976</v>
          </cell>
          <cell r="O7">
            <v>-101856536</v>
          </cell>
          <cell r="P7">
            <v>472567976</v>
          </cell>
          <cell r="Q7">
            <v>0</v>
          </cell>
          <cell r="R7">
            <v>0</v>
          </cell>
          <cell r="S7">
            <v>0</v>
          </cell>
          <cell r="T7">
            <v>472567976</v>
          </cell>
          <cell r="U7">
            <v>58285512</v>
          </cell>
          <cell r="V7">
            <v>0</v>
          </cell>
          <cell r="W7">
            <v>58285512</v>
          </cell>
          <cell r="X7">
            <v>516139000</v>
          </cell>
          <cell r="Y7">
            <v>0</v>
          </cell>
          <cell r="Z7">
            <v>516139000</v>
          </cell>
          <cell r="AA7">
            <v>301992208</v>
          </cell>
          <cell r="AB7">
            <v>0</v>
          </cell>
          <cell r="AC7">
            <v>0</v>
          </cell>
          <cell r="AD7">
            <v>0</v>
          </cell>
          <cell r="AE7">
            <v>472567976</v>
          </cell>
          <cell r="AF7"/>
          <cell r="AG7"/>
          <cell r="AH7"/>
          <cell r="AI7"/>
          <cell r="AJ7"/>
          <cell r="AK7"/>
          <cell r="AL7"/>
          <cell r="AM7"/>
          <cell r="AN7"/>
          <cell r="AO7"/>
          <cell r="AP7"/>
          <cell r="AQ7"/>
          <cell r="AR7">
            <v>0</v>
          </cell>
          <cell r="AS7"/>
          <cell r="AT7"/>
          <cell r="AU7"/>
          <cell r="AV7"/>
          <cell r="AW7"/>
          <cell r="AX7"/>
          <cell r="AY7"/>
          <cell r="AZ7"/>
          <cell r="BA7"/>
          <cell r="BB7"/>
          <cell r="BC7"/>
          <cell r="BD7"/>
          <cell r="BE7">
            <v>0</v>
          </cell>
          <cell r="BF7">
            <v>0</v>
          </cell>
          <cell r="BG7"/>
          <cell r="BH7"/>
          <cell r="BI7"/>
          <cell r="BJ7"/>
          <cell r="BK7"/>
          <cell r="BL7"/>
          <cell r="BM7"/>
          <cell r="BN7"/>
          <cell r="BO7"/>
          <cell r="BP7"/>
          <cell r="BQ7"/>
          <cell r="BR7"/>
          <cell r="BS7">
            <v>0</v>
          </cell>
          <cell r="BT7">
            <v>214146792</v>
          </cell>
          <cell r="BU7">
            <v>0</v>
          </cell>
          <cell r="BV7">
            <v>214146792</v>
          </cell>
          <cell r="BW7">
            <v>0</v>
          </cell>
          <cell r="BX7">
            <v>0</v>
          </cell>
          <cell r="BY7">
            <v>0</v>
          </cell>
          <cell r="BZ7">
            <v>0</v>
          </cell>
          <cell r="CA7">
            <v>516139000</v>
          </cell>
          <cell r="CB7">
            <v>0</v>
          </cell>
          <cell r="CC7">
            <v>289330518</v>
          </cell>
          <cell r="CD7">
            <v>200135672</v>
          </cell>
          <cell r="CE7">
            <v>0</v>
          </cell>
          <cell r="CF7">
            <v>0</v>
          </cell>
          <cell r="CG7" t="str">
            <v>X</v>
          </cell>
          <cell r="CH7" t="str">
            <v>MUNIC. SIERRA GORDA</v>
          </cell>
          <cell r="CI7" t="str">
            <v>MUNIC. SIERRA GORDA</v>
          </cell>
          <cell r="CJ7" t="str">
            <v>MULTISECTORIAL</v>
          </cell>
          <cell r="CK7" t="str">
            <v>MEDIO AMBIENTE</v>
          </cell>
          <cell r="CL7" t="str">
            <v>SIERRA GORDA</v>
          </cell>
          <cell r="CM7"/>
          <cell r="CN7" t="str">
            <v>ANTOFAGASTA</v>
          </cell>
          <cell r="CO7" t="str">
            <v>SIERRA GORDA</v>
          </cell>
          <cell r="CP7"/>
          <cell r="CQ7" t="str">
            <v>N</v>
          </cell>
          <cell r="CR7">
            <v>2021</v>
          </cell>
          <cell r="CS7"/>
          <cell r="CT7">
            <v>472567976</v>
          </cell>
          <cell r="CU7" t="str">
            <v>16043-21</v>
          </cell>
          <cell r="CV7">
            <v>677</v>
          </cell>
          <cell r="CW7">
            <v>44274</v>
          </cell>
          <cell r="CX7">
            <v>26</v>
          </cell>
          <cell r="CY7">
            <v>0</v>
          </cell>
          <cell r="CZ7">
            <v>0</v>
          </cell>
          <cell r="DA7" t="str">
            <v>2403</v>
          </cell>
          <cell r="DB7" t="str">
            <v>2403210</v>
          </cell>
          <cell r="DC7">
            <v>414282464</v>
          </cell>
          <cell r="DD7">
            <v>414282464</v>
          </cell>
          <cell r="DE7">
            <v>0</v>
          </cell>
          <cell r="DF7" t="str">
            <v>ESTEPHANY</v>
          </cell>
          <cell r="DG7" t="str">
            <v>JESSICA</v>
          </cell>
          <cell r="DH7" t="str">
            <v>SUBSIDIO DE PARQUES SIERRA GORDA</v>
          </cell>
        </row>
        <row r="8">
          <cell r="F8">
            <v>2401200</v>
          </cell>
          <cell r="G8">
            <v>0</v>
          </cell>
          <cell r="H8" t="str">
            <v>APLICACIÓN NUMERAL 2.1. GLOSA 02 COMUN PARA LOS GOBIERNOS REGIONALES PRIVADO</v>
          </cell>
          <cell r="I8">
            <v>4697250000</v>
          </cell>
          <cell r="J8">
            <v>3248304133</v>
          </cell>
          <cell r="K8">
            <v>2575000000</v>
          </cell>
          <cell r="L8">
            <v>-1140396000</v>
          </cell>
          <cell r="M8">
            <v>0</v>
          </cell>
          <cell r="N8">
            <v>4682908133</v>
          </cell>
          <cell r="O8">
            <v>-1476598000</v>
          </cell>
          <cell r="P8">
            <v>3113397000</v>
          </cell>
          <cell r="Q8">
            <v>0</v>
          </cell>
          <cell r="R8">
            <v>0</v>
          </cell>
          <cell r="S8">
            <v>0</v>
          </cell>
          <cell r="T8">
            <v>3113397000</v>
          </cell>
          <cell r="U8">
            <v>0</v>
          </cell>
          <cell r="V8">
            <v>0</v>
          </cell>
          <cell r="W8">
            <v>0</v>
          </cell>
          <cell r="X8">
            <v>5397989000</v>
          </cell>
          <cell r="Y8">
            <v>775859000</v>
          </cell>
          <cell r="Z8">
            <v>6173848000</v>
          </cell>
          <cell r="AA8">
            <v>775859000</v>
          </cell>
          <cell r="AB8">
            <v>0</v>
          </cell>
          <cell r="AC8">
            <v>0</v>
          </cell>
          <cell r="AD8">
            <v>0</v>
          </cell>
          <cell r="AE8">
            <v>4697250000</v>
          </cell>
          <cell r="AF8"/>
          <cell r="AG8"/>
          <cell r="AH8"/>
          <cell r="AI8"/>
          <cell r="AJ8"/>
          <cell r="AK8"/>
          <cell r="AL8"/>
          <cell r="AM8"/>
          <cell r="AN8"/>
          <cell r="AO8"/>
          <cell r="AP8"/>
          <cell r="AQ8"/>
          <cell r="AR8">
            <v>0</v>
          </cell>
          <cell r="AS8"/>
          <cell r="AT8"/>
          <cell r="AU8"/>
          <cell r="AV8"/>
          <cell r="AW8"/>
          <cell r="AX8"/>
          <cell r="AY8"/>
          <cell r="AZ8"/>
          <cell r="BA8"/>
          <cell r="BB8"/>
          <cell r="BC8"/>
          <cell r="BD8"/>
          <cell r="BE8">
            <v>0</v>
          </cell>
          <cell r="BF8">
            <v>0</v>
          </cell>
          <cell r="BG8">
            <v>23588601</v>
          </cell>
          <cell r="BH8"/>
          <cell r="BI8">
            <v>52177050</v>
          </cell>
          <cell r="BJ8"/>
          <cell r="BK8"/>
          <cell r="BL8"/>
          <cell r="BM8"/>
          <cell r="BN8"/>
          <cell r="BO8"/>
          <cell r="BP8"/>
          <cell r="BQ8"/>
          <cell r="BR8"/>
          <cell r="BS8">
            <v>0</v>
          </cell>
          <cell r="BT8">
            <v>5397989000</v>
          </cell>
          <cell r="BU8">
            <v>0</v>
          </cell>
          <cell r="BV8">
            <v>5397989000</v>
          </cell>
          <cell r="BW8">
            <v>75765651</v>
          </cell>
          <cell r="BX8">
            <v>0</v>
          </cell>
          <cell r="BY8">
            <v>75765651</v>
          </cell>
          <cell r="BZ8">
            <v>0</v>
          </cell>
          <cell r="CA8">
            <v>5322223349</v>
          </cell>
          <cell r="CB8">
            <v>775859000</v>
          </cell>
          <cell r="CC8">
            <v>6098082349</v>
          </cell>
          <cell r="CD8">
            <v>0</v>
          </cell>
          <cell r="CE8">
            <v>0</v>
          </cell>
          <cell r="CF8">
            <v>0</v>
          </cell>
          <cell r="CG8">
            <v>0</v>
          </cell>
          <cell r="CH8" t="str">
            <v>CORPORACIONES</v>
          </cell>
          <cell r="CI8" t="str">
            <v>CORPORACIONES</v>
          </cell>
          <cell r="CJ8" t="str">
            <v>MULTISECTORIAL</v>
          </cell>
          <cell r="CK8" t="str">
            <v>INTERSUBSECTORIAL MULTISECTOR</v>
          </cell>
          <cell r="CL8" t="str">
            <v>INTERCOMUNAL</v>
          </cell>
          <cell r="CM8"/>
          <cell r="CN8" t="str">
            <v>INTERPROVINCIAL</v>
          </cell>
          <cell r="CO8" t="str">
            <v>INTERCOMUNAL</v>
          </cell>
          <cell r="CP8"/>
          <cell r="CQ8" t="str">
            <v>N</v>
          </cell>
          <cell r="CR8">
            <v>2015</v>
          </cell>
          <cell r="CS8"/>
          <cell r="CT8">
            <v>176978292</v>
          </cell>
          <cell r="CU8" t="str">
            <v>12315-15, 14526-17, 14580-18, 14800-18, 15908-20, 16434-22</v>
          </cell>
          <cell r="CV8" t="str">
            <v>541, 600,603, 614, 668</v>
          </cell>
          <cell r="CW8" t="str">
            <v>10-07-2015, 22-12-2017, 16-02-2018, 27-07-2018, 06-11-2020</v>
          </cell>
          <cell r="CX8">
            <v>48</v>
          </cell>
          <cell r="CY8">
            <v>176978292</v>
          </cell>
          <cell r="CZ8">
            <v>-5996869708</v>
          </cell>
          <cell r="DA8" t="str">
            <v>2401</v>
          </cell>
          <cell r="DB8" t="str">
            <v>2401200</v>
          </cell>
          <cell r="DC8">
            <v>4607142482</v>
          </cell>
          <cell r="DD8">
            <v>3037631349</v>
          </cell>
          <cell r="DE8">
            <v>1569511133</v>
          </cell>
          <cell r="DF8" t="str">
            <v>ESTEPHANY</v>
          </cell>
          <cell r="DG8" t="str">
            <v>YANINA</v>
          </cell>
          <cell r="DH8">
            <v>0</v>
          </cell>
        </row>
        <row r="9">
          <cell r="F9">
            <v>2403200</v>
          </cell>
          <cell r="G9">
            <v>0</v>
          </cell>
          <cell r="H9" t="str">
            <v>APLICACIÓN NUMERAL 2.1. GLOSA 02 COMUN PARA LOS GOBIERNOS REGIONALES PUBLICO</v>
          </cell>
          <cell r="I9">
            <v>1529544000</v>
          </cell>
          <cell r="J9">
            <v>363634992</v>
          </cell>
          <cell r="K9">
            <v>0</v>
          </cell>
          <cell r="L9">
            <v>0</v>
          </cell>
          <cell r="M9">
            <v>0</v>
          </cell>
          <cell r="N9">
            <v>363634992</v>
          </cell>
          <cell r="O9">
            <v>-8021000</v>
          </cell>
          <cell r="P9">
            <v>3113397000</v>
          </cell>
          <cell r="Q9">
            <v>0</v>
          </cell>
          <cell r="R9">
            <v>0</v>
          </cell>
          <cell r="S9">
            <v>0</v>
          </cell>
          <cell r="T9">
            <v>3113397000</v>
          </cell>
          <cell r="U9">
            <v>0</v>
          </cell>
          <cell r="V9">
            <v>0</v>
          </cell>
          <cell r="W9">
            <v>0</v>
          </cell>
          <cell r="X9">
            <v>2313424000</v>
          </cell>
          <cell r="Y9">
            <v>-775859000</v>
          </cell>
          <cell r="Z9">
            <v>1537565000</v>
          </cell>
          <cell r="AA9">
            <v>-775859000</v>
          </cell>
          <cell r="AB9">
            <v>0</v>
          </cell>
          <cell r="AC9">
            <v>0</v>
          </cell>
          <cell r="AD9">
            <v>0</v>
          </cell>
          <cell r="AE9">
            <v>1529544000</v>
          </cell>
          <cell r="AF9"/>
          <cell r="AG9"/>
          <cell r="AH9"/>
          <cell r="AI9"/>
          <cell r="AJ9"/>
          <cell r="AK9"/>
          <cell r="AL9"/>
          <cell r="AM9"/>
          <cell r="AN9"/>
          <cell r="AO9"/>
          <cell r="AP9"/>
          <cell r="AQ9"/>
          <cell r="AR9">
            <v>0</v>
          </cell>
          <cell r="AS9"/>
          <cell r="AT9"/>
          <cell r="AU9"/>
          <cell r="AV9"/>
          <cell r="AW9"/>
          <cell r="AX9"/>
          <cell r="AY9"/>
          <cell r="AZ9"/>
          <cell r="BA9"/>
          <cell r="BB9"/>
          <cell r="BC9"/>
          <cell r="BD9"/>
          <cell r="BE9">
            <v>0</v>
          </cell>
          <cell r="BF9">
            <v>0</v>
          </cell>
          <cell r="BG9"/>
          <cell r="BH9"/>
          <cell r="BI9"/>
          <cell r="BJ9"/>
          <cell r="BK9"/>
          <cell r="BL9"/>
          <cell r="BM9"/>
          <cell r="BN9"/>
          <cell r="BO9"/>
          <cell r="BP9"/>
          <cell r="BQ9"/>
          <cell r="BR9"/>
          <cell r="BS9">
            <v>0</v>
          </cell>
          <cell r="BT9">
            <v>2313424000</v>
          </cell>
          <cell r="BU9">
            <v>0</v>
          </cell>
          <cell r="BV9">
            <v>2313424000</v>
          </cell>
          <cell r="BW9">
            <v>0</v>
          </cell>
          <cell r="BX9">
            <v>0</v>
          </cell>
          <cell r="BY9">
            <v>0</v>
          </cell>
          <cell r="BZ9">
            <v>0</v>
          </cell>
          <cell r="CA9">
            <v>2313424000</v>
          </cell>
          <cell r="CB9">
            <v>-775859000</v>
          </cell>
          <cell r="CC9">
            <v>1537565000</v>
          </cell>
          <cell r="CD9">
            <v>0</v>
          </cell>
          <cell r="CE9">
            <v>0</v>
          </cell>
          <cell r="CF9">
            <v>0</v>
          </cell>
          <cell r="CG9">
            <v>0</v>
          </cell>
          <cell r="CH9" t="str">
            <v>MUNICIPALIDADES</v>
          </cell>
          <cell r="CI9" t="str">
            <v>MUNICIPALIDADES</v>
          </cell>
          <cell r="CJ9" t="str">
            <v>MULTISECTORIAL</v>
          </cell>
          <cell r="CK9" t="str">
            <v>INTERSUBSECTORIAL MULTISECTOR</v>
          </cell>
          <cell r="CL9" t="str">
            <v>INTERCOMUNAL</v>
          </cell>
          <cell r="CM9"/>
          <cell r="CN9" t="str">
            <v>INTERPROVINCIAL</v>
          </cell>
          <cell r="CO9" t="str">
            <v>INTERCOMUNAL</v>
          </cell>
          <cell r="CP9"/>
          <cell r="CQ9" t="str">
            <v>N</v>
          </cell>
          <cell r="CR9">
            <v>2017</v>
          </cell>
          <cell r="CS9"/>
          <cell r="CT9">
            <v>1844719000</v>
          </cell>
          <cell r="CU9" t="str">
            <v>12315-15, 14526-17, 14580-18, 14800-18, 15908-20,16434-22</v>
          </cell>
          <cell r="CV9" t="str">
            <v>541, 600,603, 614, 668</v>
          </cell>
          <cell r="CW9" t="str">
            <v>10-07-2015, 22-12-2017, 16-02-2018, 27-07-2018, 06-11-2020</v>
          </cell>
          <cell r="CX9">
            <v>49</v>
          </cell>
          <cell r="CY9"/>
          <cell r="CZ9">
            <v>-1537565000</v>
          </cell>
          <cell r="DA9" t="str">
            <v>2403</v>
          </cell>
          <cell r="DB9" t="str">
            <v>2403200</v>
          </cell>
          <cell r="DC9">
            <v>363634992</v>
          </cell>
          <cell r="DD9">
            <v>3113397000</v>
          </cell>
          <cell r="DE9">
            <v>-2749762008</v>
          </cell>
          <cell r="DF9" t="str">
            <v>CARMEN</v>
          </cell>
          <cell r="DG9" t="str">
            <v>YANINA</v>
          </cell>
          <cell r="DH9">
            <v>0</v>
          </cell>
        </row>
        <row r="10">
          <cell r="F10">
            <v>30440675</v>
          </cell>
          <cell r="G10">
            <v>0</v>
          </cell>
          <cell r="H10" t="str">
            <v>ADQUISICION DE VEHICULO ATENCION MOVIL CAJTA REGION DE ANTOFAGASTA</v>
          </cell>
          <cell r="I10">
            <v>67000000</v>
          </cell>
          <cell r="J10">
            <v>67000000</v>
          </cell>
          <cell r="K10">
            <v>0</v>
          </cell>
          <cell r="L10">
            <v>0</v>
          </cell>
          <cell r="M10">
            <v>0</v>
          </cell>
          <cell r="N10">
            <v>67000000</v>
          </cell>
          <cell r="O10">
            <v>67000000</v>
          </cell>
          <cell r="P10">
            <v>55480000</v>
          </cell>
          <cell r="Q10">
            <v>0</v>
          </cell>
          <cell r="R10">
            <v>0</v>
          </cell>
          <cell r="S10">
            <v>0</v>
          </cell>
          <cell r="T10">
            <v>55480000</v>
          </cell>
          <cell r="U10">
            <v>0</v>
          </cell>
          <cell r="V10">
            <v>0</v>
          </cell>
          <cell r="W10">
            <v>0</v>
          </cell>
          <cell r="X10">
            <v>0</v>
          </cell>
          <cell r="Y10">
            <v>0</v>
          </cell>
          <cell r="Z10">
            <v>0</v>
          </cell>
          <cell r="AA10">
            <v>0</v>
          </cell>
          <cell r="AB10">
            <v>0</v>
          </cell>
          <cell r="AC10">
            <v>0</v>
          </cell>
          <cell r="AD10">
            <v>0</v>
          </cell>
          <cell r="AE10">
            <v>67000000</v>
          </cell>
          <cell r="AF10"/>
          <cell r="AG10"/>
          <cell r="AH10"/>
          <cell r="AI10"/>
          <cell r="AJ10"/>
          <cell r="AK10"/>
          <cell r="AL10"/>
          <cell r="AM10"/>
          <cell r="AN10"/>
          <cell r="AO10"/>
          <cell r="AP10"/>
          <cell r="AQ10"/>
          <cell r="AR10">
            <v>0</v>
          </cell>
          <cell r="AS10"/>
          <cell r="AT10"/>
          <cell r="AU10"/>
          <cell r="AV10"/>
          <cell r="AW10"/>
          <cell r="AX10"/>
          <cell r="AY10"/>
          <cell r="AZ10"/>
          <cell r="BA10"/>
          <cell r="BB10"/>
          <cell r="BC10"/>
          <cell r="BD10"/>
          <cell r="BE10">
            <v>0</v>
          </cell>
          <cell r="BF10">
            <v>0</v>
          </cell>
          <cell r="BG10"/>
          <cell r="BH10"/>
          <cell r="BI10"/>
          <cell r="BJ10"/>
          <cell r="BK10"/>
          <cell r="BL10"/>
          <cell r="BM10"/>
          <cell r="BN10"/>
          <cell r="BO10"/>
          <cell r="BP10"/>
          <cell r="BQ10"/>
          <cell r="BR10"/>
          <cell r="BS10">
            <v>0</v>
          </cell>
          <cell r="BT10">
            <v>0</v>
          </cell>
          <cell r="BU10">
            <v>0</v>
          </cell>
          <cell r="BV10">
            <v>0</v>
          </cell>
          <cell r="BW10">
            <v>0</v>
          </cell>
          <cell r="BX10">
            <v>0</v>
          </cell>
          <cell r="BY10">
            <v>0</v>
          </cell>
          <cell r="BZ10">
            <v>0</v>
          </cell>
          <cell r="CA10">
            <v>0</v>
          </cell>
          <cell r="CB10">
            <v>0</v>
          </cell>
          <cell r="CC10">
            <v>6519641618</v>
          </cell>
          <cell r="CD10">
            <v>67000000</v>
          </cell>
          <cell r="CE10">
            <v>0</v>
          </cell>
          <cell r="CF10">
            <v>0</v>
          </cell>
          <cell r="CG10" t="str">
            <v>NO</v>
          </cell>
          <cell r="CH10" t="str">
            <v>CORPORACION ASISTENCIA JUDICIAL</v>
          </cell>
          <cell r="CI10" t="str">
            <v>CORPORACION ASISTENCIA JUDICIAL</v>
          </cell>
          <cell r="CJ10" t="str">
            <v>JUSTICIA</v>
          </cell>
          <cell r="CK10" t="str">
            <v>ADMINISTRACION DE JUSTICIA</v>
          </cell>
          <cell r="CL10" t="str">
            <v>ANTOFAGASTA</v>
          </cell>
          <cell r="CM10"/>
          <cell r="CN10" t="str">
            <v>ANTOFAGASTA</v>
          </cell>
          <cell r="CO10" t="str">
            <v>ANTOFAGASTA</v>
          </cell>
          <cell r="CP10"/>
          <cell r="CQ10" t="str">
            <v>N</v>
          </cell>
          <cell r="CR10">
            <v>2017</v>
          </cell>
          <cell r="CS10" t="str">
            <v>EJECUCION</v>
          </cell>
          <cell r="CT10">
            <v>67000000</v>
          </cell>
          <cell r="CU10" t="str">
            <v>14179-17</v>
          </cell>
          <cell r="CV10">
            <v>583</v>
          </cell>
          <cell r="CW10">
            <v>42832</v>
          </cell>
          <cell r="CX10">
            <v>54</v>
          </cell>
          <cell r="CY10">
            <v>67000000</v>
          </cell>
          <cell r="CZ10">
            <v>67000000</v>
          </cell>
          <cell r="DA10" t="str">
            <v>2903</v>
          </cell>
          <cell r="DB10" t="str">
            <v>2903</v>
          </cell>
          <cell r="DC10">
            <v>67000000</v>
          </cell>
          <cell r="DD10">
            <v>55480000</v>
          </cell>
          <cell r="DE10">
            <v>11520000</v>
          </cell>
          <cell r="DF10" t="str">
            <v>JUDITH</v>
          </cell>
          <cell r="DG10" t="str">
            <v>HILDA</v>
          </cell>
          <cell r="DH10" t="str">
            <v>ADQUIRIR UN VEHÍCULO (OFICINA MOVIL) MEDIANTE LICITACIÓN PUBLICA QUE PERMITA MEJORAR LA COBERTURA DE LA CAJTA MEDIANTE EL AUMENTO DE LA ATENCIÓN EN TERRENO. ESTE VEHÍCULO PERMITIRÁ RECORRER LAS 9 COMUNAS DE LA REGIÓN OFRECIENDO A LOS BENEFICIARIOS (ZONAS RURALES, ADULTOS MAYORES, SECTORES VULNERABLES O CAMPAMENTOS) ASESORÍA LEGAL Y AYUDA SICOSOCIAL.</v>
          </cell>
        </row>
        <row r="11">
          <cell r="F11">
            <v>30483457</v>
          </cell>
          <cell r="G11">
            <v>0</v>
          </cell>
          <cell r="H11" t="str">
            <v>REPOSICION -ADQUISICIÓN DISPOSITIVOS APOYO PLAN NORMAL DE ASEO, MUNICIPALIDAD DE AFTA</v>
          </cell>
          <cell r="I11">
            <v>661255000</v>
          </cell>
          <cell r="J11">
            <v>661255000</v>
          </cell>
          <cell r="K11">
            <v>0</v>
          </cell>
          <cell r="L11">
            <v>0</v>
          </cell>
          <cell r="M11">
            <v>0</v>
          </cell>
          <cell r="N11">
            <v>661255000</v>
          </cell>
          <cell r="O11">
            <v>5621628</v>
          </cell>
          <cell r="P11">
            <v>655633454</v>
          </cell>
          <cell r="Q11">
            <v>0</v>
          </cell>
          <cell r="R11">
            <v>0</v>
          </cell>
          <cell r="S11">
            <v>0</v>
          </cell>
          <cell r="T11">
            <v>655633454</v>
          </cell>
          <cell r="U11">
            <v>655633372</v>
          </cell>
          <cell r="V11">
            <v>0</v>
          </cell>
          <cell r="W11">
            <v>655633372</v>
          </cell>
          <cell r="X11">
            <v>0</v>
          </cell>
          <cell r="Y11">
            <v>0</v>
          </cell>
          <cell r="Z11">
            <v>0</v>
          </cell>
          <cell r="AA11">
            <v>0</v>
          </cell>
          <cell r="AB11">
            <v>0</v>
          </cell>
          <cell r="AC11">
            <v>0</v>
          </cell>
          <cell r="AD11">
            <v>0</v>
          </cell>
          <cell r="AE11">
            <v>661255000</v>
          </cell>
          <cell r="AF11"/>
          <cell r="AG11"/>
          <cell r="AH11"/>
          <cell r="AI11"/>
          <cell r="AJ11"/>
          <cell r="AK11"/>
          <cell r="AL11"/>
          <cell r="AM11"/>
          <cell r="AN11"/>
          <cell r="AO11"/>
          <cell r="AP11"/>
          <cell r="AQ11"/>
          <cell r="AR11">
            <v>0</v>
          </cell>
          <cell r="AS11"/>
          <cell r="AT11"/>
          <cell r="AU11"/>
          <cell r="AV11"/>
          <cell r="AW11"/>
          <cell r="AX11"/>
          <cell r="AY11"/>
          <cell r="AZ11"/>
          <cell r="BA11"/>
          <cell r="BB11"/>
          <cell r="BC11"/>
          <cell r="BD11"/>
          <cell r="BE11">
            <v>0</v>
          </cell>
          <cell r="BF11">
            <v>0</v>
          </cell>
          <cell r="BG11"/>
          <cell r="BH11"/>
          <cell r="BI11"/>
          <cell r="BJ11"/>
          <cell r="BK11"/>
          <cell r="BL11"/>
          <cell r="BM11"/>
          <cell r="BN11"/>
          <cell r="BO11"/>
          <cell r="BP11"/>
          <cell r="BQ11"/>
          <cell r="BR11"/>
          <cell r="BS11">
            <v>0</v>
          </cell>
          <cell r="BT11">
            <v>0</v>
          </cell>
          <cell r="BU11">
            <v>0</v>
          </cell>
          <cell r="BV11">
            <v>0</v>
          </cell>
          <cell r="BW11">
            <v>0</v>
          </cell>
          <cell r="BX11">
            <v>0</v>
          </cell>
          <cell r="BY11">
            <v>0</v>
          </cell>
          <cell r="BZ11">
            <v>0</v>
          </cell>
          <cell r="CA11">
            <v>0</v>
          </cell>
          <cell r="CB11">
            <v>0</v>
          </cell>
          <cell r="CC11">
            <v>6519641618</v>
          </cell>
          <cell r="CD11">
            <v>5621628</v>
          </cell>
          <cell r="CE11">
            <v>0</v>
          </cell>
          <cell r="CF11">
            <v>0</v>
          </cell>
          <cell r="CG11" t="str">
            <v>NO</v>
          </cell>
          <cell r="CH11" t="str">
            <v>MUNIC. ANTOFAGASTA</v>
          </cell>
          <cell r="CI11" t="str">
            <v>MUNIC. ANTOFAGASTA</v>
          </cell>
          <cell r="CJ11" t="str">
            <v>MULTISECTORIAL</v>
          </cell>
          <cell r="CK11" t="str">
            <v>INTERSUBSECTORIAL MULTISECTOR</v>
          </cell>
          <cell r="CL11" t="str">
            <v>ANTOFAGASTA</v>
          </cell>
          <cell r="CM11"/>
          <cell r="CN11" t="str">
            <v>ANTOFAGASTA</v>
          </cell>
          <cell r="CO11" t="str">
            <v>ANTOFAGASTA</v>
          </cell>
          <cell r="CP11"/>
          <cell r="CQ11" t="str">
            <v>A</v>
          </cell>
          <cell r="CR11">
            <v>2018</v>
          </cell>
          <cell r="CS11" t="str">
            <v>EJECUCION</v>
          </cell>
          <cell r="CT11">
            <v>661255000</v>
          </cell>
          <cell r="CU11" t="str">
            <v>14727-18</v>
          </cell>
          <cell r="CV11">
            <v>610</v>
          </cell>
          <cell r="CW11">
            <v>43245</v>
          </cell>
          <cell r="CX11">
            <v>22</v>
          </cell>
          <cell r="CY11">
            <v>283395000</v>
          </cell>
          <cell r="CZ11">
            <v>377860000</v>
          </cell>
          <cell r="DA11" t="str">
            <v>2903</v>
          </cell>
          <cell r="DB11" t="str">
            <v>2903</v>
          </cell>
          <cell r="DC11">
            <v>5621628</v>
          </cell>
          <cell r="DD11">
            <v>82</v>
          </cell>
          <cell r="DE11">
            <v>5621546</v>
          </cell>
          <cell r="DF11" t="str">
            <v>OLIVER</v>
          </cell>
          <cell r="DG11" t="str">
            <v>YANINA</v>
          </cell>
          <cell r="DH11" t="str">
            <v xml:space="preserve">El presente proyecto contempla la reposición y la adquisición de 28 dispositivos (vehículos y equipos), destinados a complementar la labor que ejecuta actualmente la Dirección de Aseo con
respecto al Plan Normal de Aseo.
Vehículos: Son 9 dispositivos (02 camiones tolvas, 01 cargador frontaol, 02 camiones ampliroll, 02 camiones 3/4, y 02 minibuses), con un valor aproximado de M$ 661.255
Equipos: Son 19 dispositivos (08 cajas compactadoras, 01 equipo alzahombre, 06 cajas abiertas (Open Top), 01 generador electrico movil, 01 Grua horquilla y 02 hidrolavadoras), con un valor
aproximado de M$ 562.444
</v>
          </cell>
        </row>
        <row r="12">
          <cell r="F12">
            <v>30483457</v>
          </cell>
          <cell r="G12">
            <v>0</v>
          </cell>
          <cell r="H12" t="str">
            <v>REPOSICION -ADQUISICIÓN DISPOSITIVOS APOYO PLAN NORMAL DE ASEO, MUNICIPALIDAD DE AFTA</v>
          </cell>
          <cell r="I12">
            <v>562444000</v>
          </cell>
          <cell r="J12">
            <v>562444000</v>
          </cell>
          <cell r="K12">
            <v>0</v>
          </cell>
          <cell r="L12">
            <v>0</v>
          </cell>
          <cell r="M12">
            <v>0</v>
          </cell>
          <cell r="N12">
            <v>562444000</v>
          </cell>
          <cell r="O12">
            <v>33920375</v>
          </cell>
          <cell r="P12">
            <v>477329825</v>
          </cell>
          <cell r="Q12">
            <v>0</v>
          </cell>
          <cell r="R12">
            <v>0</v>
          </cell>
          <cell r="S12">
            <v>0</v>
          </cell>
          <cell r="T12">
            <v>477329825</v>
          </cell>
          <cell r="U12">
            <v>528523625</v>
          </cell>
          <cell r="V12">
            <v>0</v>
          </cell>
          <cell r="W12">
            <v>528523625</v>
          </cell>
          <cell r="X12">
            <v>0</v>
          </cell>
          <cell r="Y12">
            <v>0</v>
          </cell>
          <cell r="Z12">
            <v>0</v>
          </cell>
          <cell r="AA12">
            <v>-33920375</v>
          </cell>
          <cell r="AB12">
            <v>0</v>
          </cell>
          <cell r="AC12">
            <v>0</v>
          </cell>
          <cell r="AD12">
            <v>0</v>
          </cell>
          <cell r="AE12">
            <v>562444000</v>
          </cell>
          <cell r="AF12"/>
          <cell r="AG12"/>
          <cell r="AH12"/>
          <cell r="AI12"/>
          <cell r="AJ12"/>
          <cell r="AK12"/>
          <cell r="AL12"/>
          <cell r="AM12"/>
          <cell r="AN12"/>
          <cell r="AO12"/>
          <cell r="AP12"/>
          <cell r="AQ12"/>
          <cell r="AR12">
            <v>0</v>
          </cell>
          <cell r="AS12"/>
          <cell r="AT12"/>
          <cell r="AU12"/>
          <cell r="AV12"/>
          <cell r="AW12"/>
          <cell r="AX12"/>
          <cell r="AY12"/>
          <cell r="AZ12"/>
          <cell r="BA12"/>
          <cell r="BB12"/>
          <cell r="BC12"/>
          <cell r="BD12"/>
          <cell r="BE12">
            <v>0</v>
          </cell>
          <cell r="BF12">
            <v>0</v>
          </cell>
          <cell r="BG12"/>
          <cell r="BH12"/>
          <cell r="BI12"/>
          <cell r="BJ12"/>
          <cell r="BK12"/>
          <cell r="BL12"/>
          <cell r="BM12"/>
          <cell r="BN12"/>
          <cell r="BO12"/>
          <cell r="BP12"/>
          <cell r="BQ12"/>
          <cell r="BR12"/>
          <cell r="BS12">
            <v>0</v>
          </cell>
          <cell r="BT12">
            <v>33920375</v>
          </cell>
          <cell r="BU12">
            <v>0</v>
          </cell>
          <cell r="BV12">
            <v>33920375</v>
          </cell>
          <cell r="BW12">
            <v>0</v>
          </cell>
          <cell r="BX12">
            <v>0</v>
          </cell>
          <cell r="BY12">
            <v>0</v>
          </cell>
          <cell r="BZ12">
            <v>0</v>
          </cell>
          <cell r="CA12">
            <v>0</v>
          </cell>
          <cell r="CB12">
            <v>0</v>
          </cell>
          <cell r="CC12">
            <v>1336124000</v>
          </cell>
          <cell r="CD12">
            <v>0</v>
          </cell>
          <cell r="CE12">
            <v>0</v>
          </cell>
          <cell r="CF12">
            <v>0</v>
          </cell>
          <cell r="CG12" t="str">
            <v>NO</v>
          </cell>
          <cell r="CH12" t="str">
            <v>MUNIC. ANTOFAGASTA</v>
          </cell>
          <cell r="CI12" t="str">
            <v>MUNIC. ANTOFAGASTA</v>
          </cell>
          <cell r="CJ12" t="str">
            <v>MULTISECTORIAL</v>
          </cell>
          <cell r="CK12" t="str">
            <v>INTERSUBSECTORIAL MULTISECTOR</v>
          </cell>
          <cell r="CL12" t="str">
            <v>ANTOFAGASTA</v>
          </cell>
          <cell r="CM12"/>
          <cell r="CN12" t="str">
            <v>ANTOFAGASTA</v>
          </cell>
          <cell r="CO12" t="str">
            <v>ANTOFAGASTA</v>
          </cell>
          <cell r="CP12"/>
          <cell r="CQ12" t="str">
            <v>A</v>
          </cell>
          <cell r="CR12">
            <v>2018</v>
          </cell>
          <cell r="CS12" t="str">
            <v>EJECUCION</v>
          </cell>
          <cell r="CT12">
            <v>562444000</v>
          </cell>
          <cell r="CU12" t="str">
            <v>14727-18</v>
          </cell>
          <cell r="CV12">
            <v>610</v>
          </cell>
          <cell r="CW12">
            <v>43245</v>
          </cell>
          <cell r="CX12">
            <v>22</v>
          </cell>
          <cell r="CY12">
            <v>241047000</v>
          </cell>
          <cell r="CZ12">
            <v>321397000</v>
          </cell>
          <cell r="DA12" t="str">
            <v>2905</v>
          </cell>
          <cell r="DB12" t="str">
            <v>2905</v>
          </cell>
          <cell r="DC12">
            <v>33920375</v>
          </cell>
          <cell r="DD12">
            <v>-51193800</v>
          </cell>
          <cell r="DE12">
            <v>85114175</v>
          </cell>
          <cell r="DF12" t="str">
            <v>OLIVER</v>
          </cell>
          <cell r="DG12" t="str">
            <v>YANINA</v>
          </cell>
          <cell r="DH12" t="str">
            <v xml:space="preserve">El presente proyecto contempla la reposición y la adquisición de 28 dispositivos (vehículos y equipos), destinados a complementar la labor que ejecuta actualmente la Dirección de Aseo con
respecto al Plan Normal de Aseo.
Vehículos: Son 9 dispositivos (02 camiones tolvas, 01 cargador frontaol, 02 camiones ampliroll, 02 camiones 3/4, y 02 minibuses), con un valor aproximado de M$ 661.255
Equipos: Son 19 dispositivos (08 cajas compactadoras, 01 equipo alzahombre, 06 cajas abiertas (Open Top), 01 generador electrico movil, 01 Grua horquilla y 02 hidrolavadoras), con un valor
aproximado de M$ 562.444
</v>
          </cell>
        </row>
        <row r="13">
          <cell r="F13">
            <v>30402626</v>
          </cell>
          <cell r="G13">
            <v>0</v>
          </cell>
          <cell r="H13" t="str">
            <v>REPOSICION DE VEHICULOS PARA LA SECCIÓN CRIMINALISTICA ANTOFAGASTA</v>
          </cell>
          <cell r="I13">
            <v>127252000</v>
          </cell>
          <cell r="J13">
            <v>0</v>
          </cell>
          <cell r="K13">
            <v>0</v>
          </cell>
          <cell r="L13">
            <v>0</v>
          </cell>
          <cell r="M13">
            <v>0</v>
          </cell>
          <cell r="N13">
            <v>0</v>
          </cell>
          <cell r="O13">
            <v>15998900</v>
          </cell>
          <cell r="P13">
            <v>0</v>
          </cell>
          <cell r="Q13">
            <v>0</v>
          </cell>
          <cell r="R13">
            <v>0</v>
          </cell>
          <cell r="S13">
            <v>0</v>
          </cell>
          <cell r="T13">
            <v>0</v>
          </cell>
          <cell r="U13">
            <v>111253100</v>
          </cell>
          <cell r="V13">
            <v>0</v>
          </cell>
          <cell r="W13">
            <v>111253100</v>
          </cell>
          <cell r="X13">
            <v>0</v>
          </cell>
          <cell r="Y13">
            <v>0</v>
          </cell>
          <cell r="Z13">
            <v>0</v>
          </cell>
          <cell r="AA13">
            <v>0</v>
          </cell>
          <cell r="AB13">
            <v>0</v>
          </cell>
          <cell r="AC13">
            <v>0</v>
          </cell>
          <cell r="AD13">
            <v>0</v>
          </cell>
          <cell r="AE13">
            <v>127252000</v>
          </cell>
          <cell r="AF13"/>
          <cell r="AG13"/>
          <cell r="AH13"/>
          <cell r="AI13"/>
          <cell r="AJ13"/>
          <cell r="AK13"/>
          <cell r="AL13"/>
          <cell r="AM13"/>
          <cell r="AN13"/>
          <cell r="AO13"/>
          <cell r="AP13"/>
          <cell r="AQ13"/>
          <cell r="AR13">
            <v>0</v>
          </cell>
          <cell r="AS13"/>
          <cell r="AT13"/>
          <cell r="AU13"/>
          <cell r="AV13"/>
          <cell r="AW13"/>
          <cell r="AX13"/>
          <cell r="AY13"/>
          <cell r="AZ13"/>
          <cell r="BA13"/>
          <cell r="BB13"/>
          <cell r="BC13"/>
          <cell r="BD13"/>
          <cell r="BE13">
            <v>0</v>
          </cell>
          <cell r="BF13">
            <v>0</v>
          </cell>
          <cell r="BG13"/>
          <cell r="BH13"/>
          <cell r="BI13"/>
          <cell r="BJ13"/>
          <cell r="BK13"/>
          <cell r="BL13"/>
          <cell r="BM13"/>
          <cell r="BN13"/>
          <cell r="BO13"/>
          <cell r="BP13"/>
          <cell r="BQ13"/>
          <cell r="BR13"/>
          <cell r="BS13">
            <v>0</v>
          </cell>
          <cell r="BT13">
            <v>0</v>
          </cell>
          <cell r="BU13">
            <v>0</v>
          </cell>
          <cell r="BV13">
            <v>0</v>
          </cell>
          <cell r="BW13">
            <v>0</v>
          </cell>
          <cell r="BX13">
            <v>0</v>
          </cell>
          <cell r="BY13">
            <v>0</v>
          </cell>
          <cell r="BZ13">
            <v>0</v>
          </cell>
          <cell r="CA13">
            <v>0</v>
          </cell>
          <cell r="CB13">
            <v>0</v>
          </cell>
          <cell r="CC13">
            <v>6519641618</v>
          </cell>
          <cell r="CD13">
            <v>15998900</v>
          </cell>
          <cell r="CE13">
            <v>0</v>
          </cell>
          <cell r="CF13">
            <v>0</v>
          </cell>
          <cell r="CG13">
            <v>0</v>
          </cell>
          <cell r="CH13" t="str">
            <v>GOBIERNO REGIONAL</v>
          </cell>
          <cell r="CI13" t="str">
            <v>D. CARABINEROS</v>
          </cell>
          <cell r="CJ13" t="str">
            <v>SEGURIDAD PUBLICA</v>
          </cell>
          <cell r="CK13" t="str">
            <v>SEGURIDAD PUBLICA</v>
          </cell>
          <cell r="CL13" t="str">
            <v>ANTOFAGASTA</v>
          </cell>
          <cell r="CM13"/>
          <cell r="CN13" t="str">
            <v>ANTOFAGASTA</v>
          </cell>
          <cell r="CO13" t="str">
            <v>ANTOFAGASTA</v>
          </cell>
          <cell r="CP13"/>
          <cell r="CQ13" t="str">
            <v>A</v>
          </cell>
          <cell r="CR13">
            <v>2018</v>
          </cell>
          <cell r="CS13" t="str">
            <v>EJECUCION</v>
          </cell>
          <cell r="CT13">
            <v>127252000</v>
          </cell>
          <cell r="CU13" t="str">
            <v>14962-18</v>
          </cell>
          <cell r="CV13">
            <v>621</v>
          </cell>
          <cell r="CW13">
            <v>43413</v>
          </cell>
          <cell r="CX13">
            <v>2</v>
          </cell>
          <cell r="CY13">
            <v>127252000</v>
          </cell>
          <cell r="CZ13">
            <v>0</v>
          </cell>
          <cell r="DA13" t="str">
            <v>2903</v>
          </cell>
          <cell r="DB13" t="str">
            <v>2903</v>
          </cell>
          <cell r="DC13">
            <v>-111253100</v>
          </cell>
          <cell r="DD13">
            <v>-111253100</v>
          </cell>
          <cell r="DE13">
            <v>0</v>
          </cell>
          <cell r="DF13" t="str">
            <v>DAMIAN</v>
          </cell>
          <cell r="DG13" t="str">
            <v>JESSICA</v>
          </cell>
          <cell r="DH13" t="str">
            <v>ESTA INICIATIVA DE INVERSIÓN CONSISTE EN LA ADQUISICIÓN DE UNA CAMIONETA 4X4 POLICIAL DE FABRICA ACONDICIONADA COMO FURGÓN POLICIAL LABOCAR Y UN LABORATORIO MÓVIL LABOCAR, PARA LA SECCIÓN DE CRIMINALÍSTICA DE LA IIª ZONA DE CARABINEROS ANTOFAGASTA, ESTA INICIATIVA POSEE INFLUENCIA SOBRE TODA LA REGIÓN DE ANTOFAGASTA.</v>
          </cell>
        </row>
        <row r="14">
          <cell r="F14">
            <v>30442725</v>
          </cell>
          <cell r="G14">
            <v>0</v>
          </cell>
          <cell r="H14" t="str">
            <v>REPOSICION VEHÍCULOS Y ADQ. EQUIPOS-EQUIPAM INTELEG AFTA- CALAMA</v>
          </cell>
          <cell r="I14">
            <v>92727613</v>
          </cell>
          <cell r="J14">
            <v>101383000</v>
          </cell>
          <cell r="K14">
            <v>0</v>
          </cell>
          <cell r="L14">
            <v>-8655387</v>
          </cell>
          <cell r="M14">
            <v>0</v>
          </cell>
          <cell r="N14">
            <v>92727613</v>
          </cell>
          <cell r="O14">
            <v>0</v>
          </cell>
          <cell r="P14">
            <v>92727613</v>
          </cell>
          <cell r="Q14">
            <v>0</v>
          </cell>
          <cell r="R14">
            <v>0</v>
          </cell>
          <cell r="S14">
            <v>0</v>
          </cell>
          <cell r="T14">
            <v>92727613</v>
          </cell>
          <cell r="U14">
            <v>92727613</v>
          </cell>
          <cell r="V14">
            <v>0</v>
          </cell>
          <cell r="W14">
            <v>92727613</v>
          </cell>
          <cell r="X14">
            <v>0</v>
          </cell>
          <cell r="Y14">
            <v>0</v>
          </cell>
          <cell r="Z14">
            <v>0</v>
          </cell>
          <cell r="AA14">
            <v>0</v>
          </cell>
          <cell r="AB14">
            <v>0</v>
          </cell>
          <cell r="AC14">
            <v>0</v>
          </cell>
          <cell r="AD14">
            <v>0</v>
          </cell>
          <cell r="AE14">
            <v>101381000</v>
          </cell>
          <cell r="AF14"/>
          <cell r="AG14"/>
          <cell r="AH14"/>
          <cell r="AI14"/>
          <cell r="AJ14"/>
          <cell r="AK14"/>
          <cell r="AL14"/>
          <cell r="AM14"/>
          <cell r="AN14"/>
          <cell r="AO14"/>
          <cell r="AP14"/>
          <cell r="AQ14"/>
          <cell r="AR14">
            <v>0</v>
          </cell>
          <cell r="AS14"/>
          <cell r="AT14"/>
          <cell r="AU14"/>
          <cell r="AV14"/>
          <cell r="AW14"/>
          <cell r="AX14"/>
          <cell r="AY14"/>
          <cell r="AZ14"/>
          <cell r="BA14"/>
          <cell r="BB14"/>
          <cell r="BC14"/>
          <cell r="BD14"/>
          <cell r="BE14">
            <v>0</v>
          </cell>
          <cell r="BF14">
            <v>0</v>
          </cell>
          <cell r="BG14"/>
          <cell r="BH14"/>
          <cell r="BI14"/>
          <cell r="BJ14"/>
          <cell r="BK14"/>
          <cell r="BL14"/>
          <cell r="BM14"/>
          <cell r="BN14"/>
          <cell r="BO14"/>
          <cell r="BP14"/>
          <cell r="BQ14"/>
          <cell r="BR14"/>
          <cell r="BS14">
            <v>0</v>
          </cell>
          <cell r="BT14">
            <v>0</v>
          </cell>
          <cell r="BU14">
            <v>0</v>
          </cell>
          <cell r="BV14">
            <v>0</v>
          </cell>
          <cell r="BW14">
            <v>0</v>
          </cell>
          <cell r="BX14">
            <v>0</v>
          </cell>
          <cell r="BY14">
            <v>0</v>
          </cell>
          <cell r="BZ14">
            <v>0</v>
          </cell>
          <cell r="CA14">
            <v>0</v>
          </cell>
          <cell r="CB14">
            <v>0</v>
          </cell>
          <cell r="CC14">
            <v>6519641618</v>
          </cell>
          <cell r="CD14">
            <v>0</v>
          </cell>
          <cell r="CE14">
            <v>0</v>
          </cell>
          <cell r="CF14">
            <v>0</v>
          </cell>
          <cell r="CG14" t="str">
            <v>SI</v>
          </cell>
          <cell r="CH14" t="str">
            <v>GOBIERNO REGIONAL</v>
          </cell>
          <cell r="CI14" t="str">
            <v>D. CARABINEROS</v>
          </cell>
          <cell r="CJ14" t="str">
            <v>DEFENSA Y SEGURIDAD</v>
          </cell>
          <cell r="CK14" t="str">
            <v>DEFENSA Y SEGURIDAD</v>
          </cell>
          <cell r="CL14" t="str">
            <v>ANTOFAGASTA</v>
          </cell>
          <cell r="CM14" t="str">
            <v>CALAMA</v>
          </cell>
          <cell r="CN14" t="str">
            <v>ANTOFAGASTA, EL LOA</v>
          </cell>
          <cell r="CO14" t="str">
            <v>ANTOFAGASTA</v>
          </cell>
          <cell r="CP14"/>
          <cell r="CQ14" t="str">
            <v>A</v>
          </cell>
          <cell r="CR14">
            <v>2016</v>
          </cell>
          <cell r="CS14" t="str">
            <v>EJECUCION</v>
          </cell>
          <cell r="CT14">
            <v>101381000</v>
          </cell>
          <cell r="CU14" t="str">
            <v>14007-16</v>
          </cell>
          <cell r="CV14">
            <v>573</v>
          </cell>
          <cell r="CW14">
            <v>42685</v>
          </cell>
          <cell r="CX14">
            <v>2</v>
          </cell>
          <cell r="CY14">
            <v>101381000</v>
          </cell>
          <cell r="CZ14">
            <v>101381000</v>
          </cell>
          <cell r="DA14" t="str">
            <v>2903</v>
          </cell>
          <cell r="DB14" t="str">
            <v>2903</v>
          </cell>
          <cell r="DC14">
            <v>0</v>
          </cell>
          <cell r="DD14">
            <v>0</v>
          </cell>
          <cell r="DE14">
            <v>0</v>
          </cell>
          <cell r="DF14" t="str">
            <v>DAMIAN</v>
          </cell>
          <cell r="DG14" t="str">
            <v>JESSICA</v>
          </cell>
          <cell r="DH14" t="str">
            <v>ESTA ETAPA CONSISTE EN LA REPOSICIÓN DE DOS CAMIONETAS 4X4 COLOR, TRES SUBURBAN COLOR Y LA ADQUISICIÓN DE UN VIDEO PROYECTOR CON TELÓN COLGANTE, TRES MÁQUINAS PICADORAS DE PAPEL, UN BINOCULAR DIURNO, UN MONOCULAR NOCTURNO, TRES ESTACIONES DE TRABAJO, TRES CAJONERAS Y TRES SILLAS.</v>
          </cell>
        </row>
        <row r="15">
          <cell r="F15">
            <v>30442725</v>
          </cell>
          <cell r="G15">
            <v>0</v>
          </cell>
          <cell r="H15" t="str">
            <v>REPOSICION VEHÍCULOS Y ADQ. EQUIPOS-EQUIPAM INTELEG AFTA- CALAMA</v>
          </cell>
          <cell r="I15">
            <v>1076042</v>
          </cell>
          <cell r="J15">
            <v>752000</v>
          </cell>
          <cell r="K15">
            <v>0</v>
          </cell>
          <cell r="L15">
            <v>324042</v>
          </cell>
          <cell r="M15">
            <v>0</v>
          </cell>
          <cell r="N15">
            <v>1076042</v>
          </cell>
          <cell r="O15">
            <v>557678</v>
          </cell>
          <cell r="P15">
            <v>0</v>
          </cell>
          <cell r="Q15">
            <v>0</v>
          </cell>
          <cell r="R15">
            <v>0</v>
          </cell>
          <cell r="S15">
            <v>0</v>
          </cell>
          <cell r="T15">
            <v>0</v>
          </cell>
          <cell r="U15">
            <v>518364</v>
          </cell>
          <cell r="V15">
            <v>0</v>
          </cell>
          <cell r="W15">
            <v>518364</v>
          </cell>
          <cell r="X15">
            <v>0</v>
          </cell>
          <cell r="Y15">
            <v>0</v>
          </cell>
          <cell r="Z15">
            <v>0</v>
          </cell>
          <cell r="AA15">
            <v>0</v>
          </cell>
          <cell r="AB15">
            <v>0</v>
          </cell>
          <cell r="AC15">
            <v>0</v>
          </cell>
          <cell r="AD15">
            <v>0</v>
          </cell>
          <cell r="AE15">
            <v>751000</v>
          </cell>
          <cell r="AF15"/>
          <cell r="AG15"/>
          <cell r="AH15"/>
          <cell r="AI15"/>
          <cell r="AJ15"/>
          <cell r="AK15"/>
          <cell r="AL15"/>
          <cell r="AM15"/>
          <cell r="AN15"/>
          <cell r="AO15"/>
          <cell r="AP15"/>
          <cell r="AQ15"/>
          <cell r="AR15">
            <v>0</v>
          </cell>
          <cell r="AS15"/>
          <cell r="AT15"/>
          <cell r="AU15"/>
          <cell r="AV15"/>
          <cell r="AW15"/>
          <cell r="AX15"/>
          <cell r="AY15"/>
          <cell r="AZ15"/>
          <cell r="BA15"/>
          <cell r="BB15"/>
          <cell r="BC15"/>
          <cell r="BD15"/>
          <cell r="BE15">
            <v>0</v>
          </cell>
          <cell r="BF15">
            <v>0</v>
          </cell>
          <cell r="BG15"/>
          <cell r="BH15"/>
          <cell r="BI15"/>
          <cell r="BJ15"/>
          <cell r="BK15"/>
          <cell r="BL15"/>
          <cell r="BM15"/>
          <cell r="BN15"/>
          <cell r="BO15"/>
          <cell r="BP15"/>
          <cell r="BQ15"/>
          <cell r="BR15"/>
          <cell r="BS15">
            <v>0</v>
          </cell>
          <cell r="BT15">
            <v>0</v>
          </cell>
          <cell r="BU15">
            <v>0</v>
          </cell>
          <cell r="BV15">
            <v>0</v>
          </cell>
          <cell r="BW15">
            <v>0</v>
          </cell>
          <cell r="BX15">
            <v>0</v>
          </cell>
          <cell r="BY15">
            <v>0</v>
          </cell>
          <cell r="BZ15">
            <v>0</v>
          </cell>
          <cell r="CA15">
            <v>0</v>
          </cell>
          <cell r="CB15">
            <v>0</v>
          </cell>
          <cell r="CC15">
            <v>1336124000</v>
          </cell>
          <cell r="CD15">
            <v>557678</v>
          </cell>
          <cell r="CE15">
            <v>0</v>
          </cell>
          <cell r="CF15">
            <v>0</v>
          </cell>
          <cell r="CG15" t="str">
            <v>NO</v>
          </cell>
          <cell r="CH15" t="str">
            <v>GOBIERNO REGIONAL</v>
          </cell>
          <cell r="CI15" t="str">
            <v>D. CARABINEROS</v>
          </cell>
          <cell r="CJ15" t="str">
            <v>DEFENSA Y SEGURIDAD</v>
          </cell>
          <cell r="CK15" t="str">
            <v>DEFENSA Y SEGURIDAD</v>
          </cell>
          <cell r="CL15" t="str">
            <v>ANTOFAGASTA</v>
          </cell>
          <cell r="CM15" t="str">
            <v>CALAMA</v>
          </cell>
          <cell r="CN15" t="str">
            <v>ANTOFAGASTA, EL LOA</v>
          </cell>
          <cell r="CO15" t="str">
            <v>ANTOFAGASTA</v>
          </cell>
          <cell r="CP15"/>
          <cell r="CQ15" t="str">
            <v>A</v>
          </cell>
          <cell r="CR15">
            <v>2016</v>
          </cell>
          <cell r="CS15" t="str">
            <v>EJECUCION</v>
          </cell>
          <cell r="CT15">
            <v>751000</v>
          </cell>
          <cell r="CU15" t="str">
            <v>14007-16</v>
          </cell>
          <cell r="CV15">
            <v>573</v>
          </cell>
          <cell r="CW15">
            <v>42685</v>
          </cell>
          <cell r="CX15">
            <v>2</v>
          </cell>
          <cell r="CY15">
            <v>751000</v>
          </cell>
          <cell r="CZ15">
            <v>751000</v>
          </cell>
          <cell r="DA15" t="str">
            <v>2905</v>
          </cell>
          <cell r="DB15" t="str">
            <v>2905</v>
          </cell>
          <cell r="DC15">
            <v>557678</v>
          </cell>
          <cell r="DD15">
            <v>-518364</v>
          </cell>
          <cell r="DE15">
            <v>1076042</v>
          </cell>
          <cell r="DF15" t="str">
            <v>DAMIAN</v>
          </cell>
          <cell r="DG15" t="str">
            <v>JESSICA</v>
          </cell>
          <cell r="DH15" t="str">
            <v>ESTA ETAPA CONSISTE EN LA REPOSICIÓN DE DOS CAMIONETAS 4X4 COLOR, TRES SUBURBAN COLOR Y LA ADQUISICIÓN DE UN VIDEO PROYECTOR CON TELÓN COLGANTE, TRES MÁQUINAS PICADORAS DE PAPEL, UN BINOCULAR DIURNO, UN MONOCULAR NOCTURNO, TRES ESTACIONES DE TRABAJO, TRES CAJONERAS Y TRES SILLAS.</v>
          </cell>
        </row>
        <row r="16">
          <cell r="F16">
            <v>30442725</v>
          </cell>
          <cell r="G16">
            <v>0</v>
          </cell>
          <cell r="H16" t="str">
            <v>REPOSICION VEHÍCULOS Y ADQ. EQUIPOS-EQUIPAM INTELEG AFTA- CALAMA</v>
          </cell>
          <cell r="I16">
            <v>5549172</v>
          </cell>
          <cell r="J16">
            <v>898000</v>
          </cell>
          <cell r="K16">
            <v>0</v>
          </cell>
          <cell r="L16">
            <v>4651172</v>
          </cell>
          <cell r="M16">
            <v>0</v>
          </cell>
          <cell r="N16">
            <v>5549172</v>
          </cell>
          <cell r="O16">
            <v>5549172</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897000</v>
          </cell>
          <cell r="AF16"/>
          <cell r="AG16"/>
          <cell r="AH16"/>
          <cell r="AI16"/>
          <cell r="AJ16"/>
          <cell r="AK16"/>
          <cell r="AL16"/>
          <cell r="AM16"/>
          <cell r="AN16"/>
          <cell r="AO16"/>
          <cell r="AP16"/>
          <cell r="AQ16"/>
          <cell r="AR16">
            <v>0</v>
          </cell>
          <cell r="AS16"/>
          <cell r="AT16"/>
          <cell r="AU16"/>
          <cell r="AV16"/>
          <cell r="AW16"/>
          <cell r="AX16"/>
          <cell r="AY16"/>
          <cell r="AZ16"/>
          <cell r="BA16"/>
          <cell r="BB16"/>
          <cell r="BC16"/>
          <cell r="BD16"/>
          <cell r="BE16">
            <v>0</v>
          </cell>
          <cell r="BF16">
            <v>0</v>
          </cell>
          <cell r="BG16"/>
          <cell r="BH16"/>
          <cell r="BI16"/>
          <cell r="BJ16"/>
          <cell r="BK16"/>
          <cell r="BL16"/>
          <cell r="BM16"/>
          <cell r="BN16"/>
          <cell r="BO16"/>
          <cell r="BP16"/>
          <cell r="BQ16"/>
          <cell r="BR16"/>
          <cell r="BS16">
            <v>0</v>
          </cell>
          <cell r="BT16">
            <v>0</v>
          </cell>
          <cell r="BU16">
            <v>0</v>
          </cell>
          <cell r="BV16">
            <v>0</v>
          </cell>
          <cell r="BW16">
            <v>0</v>
          </cell>
          <cell r="BX16">
            <v>0</v>
          </cell>
          <cell r="BY16">
            <v>0</v>
          </cell>
          <cell r="BZ16">
            <v>0</v>
          </cell>
          <cell r="CA16">
            <v>0</v>
          </cell>
          <cell r="CB16">
            <v>0</v>
          </cell>
          <cell r="CC16">
            <v>1358577000</v>
          </cell>
          <cell r="CD16">
            <v>5549172</v>
          </cell>
          <cell r="CE16">
            <v>0</v>
          </cell>
          <cell r="CF16">
            <v>0</v>
          </cell>
          <cell r="CG16" t="str">
            <v>NO</v>
          </cell>
          <cell r="CH16" t="str">
            <v>GOBIERNO REGIONAL</v>
          </cell>
          <cell r="CI16" t="str">
            <v>D. CARABINEROS</v>
          </cell>
          <cell r="CJ16" t="str">
            <v>DEFENSA Y SEGURIDAD</v>
          </cell>
          <cell r="CK16" t="str">
            <v>DEFENSA Y SEGURIDAD</v>
          </cell>
          <cell r="CL16" t="str">
            <v>ANTOFAGASTA</v>
          </cell>
          <cell r="CM16" t="str">
            <v>CALAMA</v>
          </cell>
          <cell r="CN16" t="str">
            <v>ANTOFAGASTA, EL LOA</v>
          </cell>
          <cell r="CO16" t="str">
            <v>ANTOFAGASTA</v>
          </cell>
          <cell r="CP16"/>
          <cell r="CQ16" t="str">
            <v>A</v>
          </cell>
          <cell r="CR16">
            <v>2016</v>
          </cell>
          <cell r="CS16" t="str">
            <v>EJECUCION</v>
          </cell>
          <cell r="CT16">
            <v>897000</v>
          </cell>
          <cell r="CU16" t="str">
            <v>14007-16</v>
          </cell>
          <cell r="CV16">
            <v>573</v>
          </cell>
          <cell r="CW16">
            <v>42685</v>
          </cell>
          <cell r="CX16">
            <v>2</v>
          </cell>
          <cell r="CY16">
            <v>897000</v>
          </cell>
          <cell r="CZ16">
            <v>897000</v>
          </cell>
          <cell r="DA16" t="str">
            <v>2904</v>
          </cell>
          <cell r="DB16" t="str">
            <v>2904</v>
          </cell>
          <cell r="DC16">
            <v>5549172</v>
          </cell>
          <cell r="DD16">
            <v>0</v>
          </cell>
          <cell r="DE16">
            <v>5549172</v>
          </cell>
          <cell r="DF16" t="str">
            <v>DAMIAN</v>
          </cell>
          <cell r="DG16" t="str">
            <v>JESSICA</v>
          </cell>
          <cell r="DH16" t="str">
            <v>ESTA ETAPA CONSISTE EN LA REPOSICIÓN DE DOS CAMIONETAS 4X4 COLOR, TRES SUBURBAN COLOR Y LA ADQUISICIÓN DE UN VIDEO PROYECTOR CON TELÓN COLGANTE, TRES MÁQUINAS PICADORAS DE PAPEL, UN BINOCULAR DIURNO, UN MONOCULAR NOCTURNO, TRES ESTACIONES DE TRABAJO, TRES CAJONERAS Y TRES SILLAS.</v>
          </cell>
        </row>
        <row r="17">
          <cell r="F17">
            <v>30137744</v>
          </cell>
          <cell r="G17">
            <v>0</v>
          </cell>
          <cell r="H17" t="str">
            <v>ADQUISICION MAQUINARIA INVERNAL REGION DE ANTOFAGASTA</v>
          </cell>
          <cell r="I17">
            <v>414496795</v>
          </cell>
          <cell r="J17">
            <v>414496795</v>
          </cell>
          <cell r="K17">
            <v>0</v>
          </cell>
          <cell r="L17">
            <v>0</v>
          </cell>
          <cell r="M17">
            <v>0</v>
          </cell>
          <cell r="N17">
            <v>414496795</v>
          </cell>
          <cell r="O17">
            <v>414496795</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1021804000</v>
          </cell>
          <cell r="AF17"/>
          <cell r="AG17"/>
          <cell r="AH17"/>
          <cell r="AI17"/>
          <cell r="AJ17"/>
          <cell r="AK17"/>
          <cell r="AL17"/>
          <cell r="AM17"/>
          <cell r="AN17"/>
          <cell r="AO17"/>
          <cell r="AP17"/>
          <cell r="AQ17"/>
          <cell r="AR17">
            <v>0</v>
          </cell>
          <cell r="AS17"/>
          <cell r="AT17"/>
          <cell r="AU17"/>
          <cell r="AV17"/>
          <cell r="AW17"/>
          <cell r="AX17"/>
          <cell r="AY17"/>
          <cell r="AZ17"/>
          <cell r="BA17"/>
          <cell r="BB17"/>
          <cell r="BC17"/>
          <cell r="BD17"/>
          <cell r="BE17">
            <v>0</v>
          </cell>
          <cell r="BF17">
            <v>0</v>
          </cell>
          <cell r="BG17"/>
          <cell r="BH17"/>
          <cell r="BI17"/>
          <cell r="BJ17"/>
          <cell r="BK17"/>
          <cell r="BL17"/>
          <cell r="BM17"/>
          <cell r="BN17"/>
          <cell r="BO17"/>
          <cell r="BP17"/>
          <cell r="BQ17"/>
          <cell r="BR17"/>
          <cell r="BS17">
            <v>0</v>
          </cell>
          <cell r="BT17">
            <v>0</v>
          </cell>
          <cell r="BU17">
            <v>0</v>
          </cell>
          <cell r="BV17">
            <v>0</v>
          </cell>
          <cell r="BW17">
            <v>0</v>
          </cell>
          <cell r="BX17">
            <v>0</v>
          </cell>
          <cell r="BY17">
            <v>0</v>
          </cell>
          <cell r="BZ17">
            <v>0</v>
          </cell>
          <cell r="CA17">
            <v>0</v>
          </cell>
          <cell r="CB17">
            <v>0</v>
          </cell>
          <cell r="CC17">
            <v>6519641618</v>
          </cell>
          <cell r="CD17">
            <v>414496795</v>
          </cell>
          <cell r="CE17">
            <v>0</v>
          </cell>
          <cell r="CF17">
            <v>0</v>
          </cell>
          <cell r="CG17" t="str">
            <v>NO</v>
          </cell>
          <cell r="CH17" t="str">
            <v>D. VIALIDAD</v>
          </cell>
          <cell r="CI17" t="str">
            <v>GOBIERNO REGIONAL</v>
          </cell>
          <cell r="CJ17" t="str">
            <v>TRANSPORTE</v>
          </cell>
          <cell r="CK17" t="str">
            <v>TRANSPORTE CAMINERO</v>
          </cell>
          <cell r="CL17" t="str">
            <v>INTERCOMUNAL</v>
          </cell>
          <cell r="CM17"/>
          <cell r="CN17" t="str">
            <v>INTERPROVINCIAL</v>
          </cell>
          <cell r="CO17" t="str">
            <v>INTERCOMUNAL</v>
          </cell>
          <cell r="CP17"/>
          <cell r="CQ17" t="str">
            <v>A</v>
          </cell>
          <cell r="CR17">
            <v>2014</v>
          </cell>
          <cell r="CS17" t="str">
            <v>EJECUCION</v>
          </cell>
          <cell r="CT17">
            <v>1021804000</v>
          </cell>
          <cell r="CU17" t="str">
            <v>11993-14, 12694-16, 14445-17, 15503-20</v>
          </cell>
          <cell r="CV17" t="str">
            <v>526, 556, 595,649</v>
          </cell>
          <cell r="CW17" t="str">
            <v>28-11-2014, 26-02-2016, 13-10-2017, 24-01-2020</v>
          </cell>
          <cell r="CX17">
            <v>13</v>
          </cell>
          <cell r="CY17">
            <v>51299000</v>
          </cell>
          <cell r="CZ17">
            <v>51299000</v>
          </cell>
          <cell r="DA17" t="str">
            <v>2903</v>
          </cell>
          <cell r="DB17" t="str">
            <v>2903</v>
          </cell>
          <cell r="DC17">
            <v>414496795</v>
          </cell>
          <cell r="DD17">
            <v>0</v>
          </cell>
          <cell r="DE17">
            <v>414496795</v>
          </cell>
          <cell r="DF17" t="str">
            <v>OLIVER</v>
          </cell>
          <cell r="DG17" t="str">
            <v>YANINA</v>
          </cell>
          <cell r="DH17" t="str">
            <v xml:space="preserve">EL ASEGURAR LA TRANSITABILIDAD EN PASOS FRONTERIZOS CONSTITUYE UN PROBLEMA RECURRENTE, EN LA MEDIDA QUE LAS CAÍDAS DE NIEVE
PROVOCA EL CIERRE DE LOS PASOS, EL PRESENTE PROYECTO, PRETENDE MEJORAR LA MANTENCIÓN DE LOS PRINCIPALES CAMINOS DE LA
PROVINCIA DE EL LOA, MEDIANTE LA ADQUISICIÓN Y REPOSICIÓN DE MAQUINARIAS, CON LA FINALIDAD DE DISPONER DE CAPACIDAD PARA LA
MANTENCIÓN DE CAMINOS INVERNALES AFECTOS A PRECIPITACIONES DE NIEVE Y ACUMULACIÓN DE HIELO SOBRE LA CALZADA PAVIMENTADA EN
LAS SIGUIENTES RUTAS INTERNACIONALES Y ESPECÍFICAMENTE EN LOS PASOS FRONTERIZOS CON LOS QUE CONVERGEN: RUTA 23CH (PASO
SICO), RUTA 27 CH (PASO JAMA Y PASO HITO CAJÓN) Y RUTA 21 CH (PASO OLLAGÜE).
</v>
          </cell>
        </row>
        <row r="18">
          <cell r="F18">
            <v>30137744</v>
          </cell>
          <cell r="G18">
            <v>0</v>
          </cell>
          <cell r="H18" t="str">
            <v>ADQUISICION MAQUINARIA INVERNAL REGION DE ANTOFAGASTA</v>
          </cell>
          <cell r="I18">
            <v>50000000</v>
          </cell>
          <cell r="J18">
            <v>50000000</v>
          </cell>
          <cell r="K18">
            <v>0</v>
          </cell>
          <cell r="L18">
            <v>0</v>
          </cell>
          <cell r="M18">
            <v>0</v>
          </cell>
          <cell r="N18">
            <v>50000000</v>
          </cell>
          <cell r="O18">
            <v>1712410</v>
          </cell>
          <cell r="P18">
            <v>48287590</v>
          </cell>
          <cell r="Q18">
            <v>0</v>
          </cell>
          <cell r="R18">
            <v>0</v>
          </cell>
          <cell r="S18">
            <v>0</v>
          </cell>
          <cell r="T18">
            <v>48287590</v>
          </cell>
          <cell r="U18">
            <v>48287590</v>
          </cell>
          <cell r="V18">
            <v>0</v>
          </cell>
          <cell r="W18">
            <v>48287590</v>
          </cell>
          <cell r="X18">
            <v>0</v>
          </cell>
          <cell r="Y18">
            <v>0</v>
          </cell>
          <cell r="Z18">
            <v>0</v>
          </cell>
          <cell r="AA18">
            <v>0</v>
          </cell>
          <cell r="AB18">
            <v>0</v>
          </cell>
          <cell r="AC18">
            <v>0</v>
          </cell>
          <cell r="AD18">
            <v>0</v>
          </cell>
          <cell r="AE18">
            <v>1732993000</v>
          </cell>
          <cell r="AF18"/>
          <cell r="AG18"/>
          <cell r="AH18"/>
          <cell r="AI18"/>
          <cell r="AJ18"/>
          <cell r="AK18"/>
          <cell r="AL18"/>
          <cell r="AM18"/>
          <cell r="AN18"/>
          <cell r="AO18"/>
          <cell r="AP18"/>
          <cell r="AQ18"/>
          <cell r="AR18">
            <v>0</v>
          </cell>
          <cell r="AS18"/>
          <cell r="AT18"/>
          <cell r="AU18"/>
          <cell r="AV18"/>
          <cell r="AW18"/>
          <cell r="AX18"/>
          <cell r="AY18"/>
          <cell r="AZ18"/>
          <cell r="BA18"/>
          <cell r="BB18"/>
          <cell r="BC18"/>
          <cell r="BD18"/>
          <cell r="BE18">
            <v>0</v>
          </cell>
          <cell r="BF18">
            <v>0</v>
          </cell>
          <cell r="BG18"/>
          <cell r="BH18"/>
          <cell r="BI18"/>
          <cell r="BJ18"/>
          <cell r="BK18"/>
          <cell r="BL18"/>
          <cell r="BM18"/>
          <cell r="BN18"/>
          <cell r="BO18"/>
          <cell r="BP18"/>
          <cell r="BQ18"/>
          <cell r="BR18"/>
          <cell r="BS18">
            <v>0</v>
          </cell>
          <cell r="BT18">
            <v>0</v>
          </cell>
          <cell r="BU18">
            <v>0</v>
          </cell>
          <cell r="BV18">
            <v>0</v>
          </cell>
          <cell r="BW18">
            <v>0</v>
          </cell>
          <cell r="BX18">
            <v>0</v>
          </cell>
          <cell r="BY18">
            <v>0</v>
          </cell>
          <cell r="BZ18">
            <v>0</v>
          </cell>
          <cell r="CA18">
            <v>0</v>
          </cell>
          <cell r="CB18">
            <v>0</v>
          </cell>
          <cell r="CC18">
            <v>1336124000</v>
          </cell>
          <cell r="CD18">
            <v>1712410</v>
          </cell>
          <cell r="CE18">
            <v>0</v>
          </cell>
          <cell r="CF18">
            <v>0</v>
          </cell>
          <cell r="CG18" t="str">
            <v>NO</v>
          </cell>
          <cell r="CH18" t="str">
            <v>D. VIALIDAD</v>
          </cell>
          <cell r="CI18" t="str">
            <v>GOBIERNO REGIONAL</v>
          </cell>
          <cell r="CJ18" t="str">
            <v>TRANSPORTE</v>
          </cell>
          <cell r="CK18" t="str">
            <v>TRANSPORTE CAMINERO</v>
          </cell>
          <cell r="CL18" t="str">
            <v>INTERCOMUNAL</v>
          </cell>
          <cell r="CM18"/>
          <cell r="CN18" t="str">
            <v>INTERPROVINCIAL</v>
          </cell>
          <cell r="CO18" t="str">
            <v>INTERCOMUNAL</v>
          </cell>
          <cell r="CP18"/>
          <cell r="CQ18" t="str">
            <v>A</v>
          </cell>
          <cell r="CR18">
            <v>2014</v>
          </cell>
          <cell r="CS18" t="str">
            <v>EJECUCION</v>
          </cell>
          <cell r="CT18">
            <v>1732993000</v>
          </cell>
          <cell r="CU18" t="str">
            <v>11993-14, 12694-16, 14445-17, 15503-20</v>
          </cell>
          <cell r="CV18" t="str">
            <v>526, 556, 595,649</v>
          </cell>
          <cell r="CW18" t="str">
            <v>28-11-2014, 26-02-2016, 13-10-2017, 24-01-2020</v>
          </cell>
          <cell r="CX18">
            <v>13</v>
          </cell>
          <cell r="CY18">
            <v>1048371000</v>
          </cell>
          <cell r="CZ18">
            <v>1048371000</v>
          </cell>
          <cell r="DA18" t="str">
            <v>2905</v>
          </cell>
          <cell r="DB18" t="str">
            <v>2905</v>
          </cell>
          <cell r="DC18">
            <v>1712410</v>
          </cell>
          <cell r="DD18">
            <v>0</v>
          </cell>
          <cell r="DE18">
            <v>1712410</v>
          </cell>
          <cell r="DF18" t="str">
            <v>OLIVER</v>
          </cell>
          <cell r="DG18" t="str">
            <v>YANINA</v>
          </cell>
          <cell r="DH18" t="str">
            <v xml:space="preserve">EL ASEGURAR LA TRANSITABILIDAD EN PASOS FRONTERIZOS CONSTITUYE UN PROBLEMA RECURRENTE, EN LA MEDIDA QUE LAS CAÍDAS DE NIEVE
PROVOCA EL CIERRE DE LOS PASOS, EL PRESENTE PROYECTO, PRETENDE MEJORAR LA MANTENCIÓN DE LOS PRINCIPALES CAMINOS DE LA
PROVINCIA DE EL LOA, MEDIANTE LA ADQUISICIÓN Y REPOSICIÓN DE MAQUINARIAS, CON LA FINALIDAD DE DISPONER DE CAPACIDAD PARA LA
MANTENCIÓN DE CAMINOS INVERNALES AFECTOS A PRECIPITACIONES DE NIEVE Y ACUMULACIÓN DE HIELO SOBRE LA CALZADA PAVIMENTADA EN
LAS SIGUIENTES RUTAS INTERNACIONALES Y ESPECÍFICAMENTE EN LOS PASOS FRONTERIZOS CON LOS QUE CONVERGEN: RUTA 23CH (PASO
SICO), RUTA 27 CH (PASO JAMA Y PASO HITO CAJÓN) Y RUTA 21 CH (PASO OLLAGÜE).
</v>
          </cell>
        </row>
        <row r="19">
          <cell r="F19">
            <v>30280622</v>
          </cell>
          <cell r="G19">
            <v>0</v>
          </cell>
          <cell r="H19" t="str">
            <v>ADQUISICION MOBILIARIO URBANO Y JUEGOS INFANTILES, MEJILLONES</v>
          </cell>
          <cell r="I19">
            <v>761570525</v>
          </cell>
          <cell r="J19">
            <v>772152000</v>
          </cell>
          <cell r="K19">
            <v>0</v>
          </cell>
          <cell r="L19">
            <v>0</v>
          </cell>
          <cell r="M19">
            <v>0</v>
          </cell>
          <cell r="N19">
            <v>772152000</v>
          </cell>
          <cell r="O19">
            <v>703262161</v>
          </cell>
          <cell r="P19">
            <v>761570525</v>
          </cell>
          <cell r="Q19">
            <v>0</v>
          </cell>
          <cell r="R19">
            <v>0</v>
          </cell>
          <cell r="S19">
            <v>0</v>
          </cell>
          <cell r="T19">
            <v>761570525</v>
          </cell>
          <cell r="U19">
            <v>58308364</v>
          </cell>
          <cell r="V19">
            <v>0</v>
          </cell>
          <cell r="W19">
            <v>58308364</v>
          </cell>
          <cell r="X19">
            <v>0</v>
          </cell>
          <cell r="Y19">
            <v>0</v>
          </cell>
          <cell r="Z19">
            <v>0</v>
          </cell>
          <cell r="AA19">
            <v>-703262161</v>
          </cell>
          <cell r="AB19">
            <v>0</v>
          </cell>
          <cell r="AC19">
            <v>0</v>
          </cell>
          <cell r="AD19">
            <v>0</v>
          </cell>
          <cell r="AE19">
            <v>741002000</v>
          </cell>
          <cell r="AF19"/>
          <cell r="AG19"/>
          <cell r="AH19"/>
          <cell r="AI19"/>
          <cell r="AJ19"/>
          <cell r="AK19"/>
          <cell r="AL19"/>
          <cell r="AM19"/>
          <cell r="AN19"/>
          <cell r="AO19"/>
          <cell r="AP19"/>
          <cell r="AQ19"/>
          <cell r="AR19">
            <v>0</v>
          </cell>
          <cell r="AS19"/>
          <cell r="AT19"/>
          <cell r="AU19"/>
          <cell r="AV19"/>
          <cell r="AW19"/>
          <cell r="AX19"/>
          <cell r="AY19"/>
          <cell r="AZ19"/>
          <cell r="BA19"/>
          <cell r="BB19"/>
          <cell r="BC19"/>
          <cell r="BD19"/>
          <cell r="BE19">
            <v>0</v>
          </cell>
          <cell r="BF19">
            <v>0</v>
          </cell>
          <cell r="BG19"/>
          <cell r="BH19"/>
          <cell r="BI19"/>
          <cell r="BJ19"/>
          <cell r="BK19"/>
          <cell r="BL19"/>
          <cell r="BM19"/>
          <cell r="BN19"/>
          <cell r="BO19"/>
          <cell r="BP19"/>
          <cell r="BQ19"/>
          <cell r="BR19"/>
          <cell r="BS19">
            <v>0</v>
          </cell>
          <cell r="BT19">
            <v>703262161</v>
          </cell>
          <cell r="BU19">
            <v>0</v>
          </cell>
          <cell r="BV19">
            <v>703262161</v>
          </cell>
          <cell r="BW19">
            <v>0</v>
          </cell>
          <cell r="BX19">
            <v>0</v>
          </cell>
          <cell r="BY19">
            <v>0</v>
          </cell>
          <cell r="BZ19">
            <v>0</v>
          </cell>
          <cell r="CA19">
            <v>0</v>
          </cell>
          <cell r="CB19">
            <v>0</v>
          </cell>
          <cell r="CC19">
            <v>1358577000</v>
          </cell>
          <cell r="CD19">
            <v>0</v>
          </cell>
          <cell r="CE19">
            <v>0</v>
          </cell>
          <cell r="CF19">
            <v>0</v>
          </cell>
          <cell r="CG19" t="str">
            <v>SI</v>
          </cell>
          <cell r="CH19" t="str">
            <v>MUNIC. MEJILLONES</v>
          </cell>
          <cell r="CI19" t="str">
            <v>MUNIC. MEJILLONES</v>
          </cell>
          <cell r="CJ19" t="str">
            <v>MULTISECTORIAL</v>
          </cell>
          <cell r="CK19" t="str">
            <v>DESARROLLO URBANO</v>
          </cell>
          <cell r="CL19" t="str">
            <v>MEJILLONES</v>
          </cell>
          <cell r="CM19"/>
          <cell r="CN19" t="str">
            <v>ANTOFAGASTA</v>
          </cell>
          <cell r="CO19" t="str">
            <v>MEJILLONES</v>
          </cell>
          <cell r="CP19"/>
          <cell r="CQ19" t="str">
            <v>A</v>
          </cell>
          <cell r="CR19">
            <v>2014</v>
          </cell>
          <cell r="CS19" t="str">
            <v>EJECUCION</v>
          </cell>
          <cell r="CT19"/>
          <cell r="CU19" t="str">
            <v>11896-14, 12316-15</v>
          </cell>
          <cell r="CV19" t="str">
            <v>523, 541</v>
          </cell>
          <cell r="CW19" t="str">
            <v>17-10-2014, 10-07-2015</v>
          </cell>
          <cell r="CX19">
            <v>11</v>
          </cell>
          <cell r="CY19">
            <v>341002000</v>
          </cell>
          <cell r="CZ19">
            <v>341002000</v>
          </cell>
          <cell r="DA19" t="str">
            <v>2904</v>
          </cell>
          <cell r="DB19" t="str">
            <v>2904</v>
          </cell>
          <cell r="DC19">
            <v>713843636</v>
          </cell>
          <cell r="DD19">
            <v>703262161</v>
          </cell>
          <cell r="DE19">
            <v>10581475</v>
          </cell>
          <cell r="DF19" t="str">
            <v>OLIVER</v>
          </cell>
          <cell r="DG19" t="str">
            <v>YANINA</v>
          </cell>
          <cell r="DH19" t="str">
            <v>CONSISTE EN LA ADQUISICIÓN Y REPOSICI+ON DE JUEGOS INFANTILES DIVERSOS SECTORES DE MEJILLONES, PARA LOS QUE SE CONSIDERA LA
INSTALACIÓN RESPECTIVA, SE CONSIDERA EN ALGUNOS SECTORES ADQUISICIÓN E INSTALACIÓN DE GOMA, MOBILIARIO URBANO.</v>
          </cell>
        </row>
        <row r="20">
          <cell r="F20">
            <v>40009458</v>
          </cell>
          <cell r="G20">
            <v>0</v>
          </cell>
          <cell r="H20" t="str">
            <v>ADQUISICION MAQUINAS DE RAYOS X - PROVINCIA EL LOA</v>
          </cell>
          <cell r="I20">
            <v>481604766</v>
          </cell>
          <cell r="J20">
            <v>415872000</v>
          </cell>
          <cell r="K20">
            <v>0</v>
          </cell>
          <cell r="L20">
            <v>65732766</v>
          </cell>
          <cell r="M20">
            <v>0</v>
          </cell>
          <cell r="N20">
            <v>481604766</v>
          </cell>
          <cell r="O20">
            <v>481604766</v>
          </cell>
          <cell r="P20">
            <v>0</v>
          </cell>
          <cell r="Q20">
            <v>0</v>
          </cell>
          <cell r="R20">
            <v>0</v>
          </cell>
          <cell r="S20">
            <v>0</v>
          </cell>
          <cell r="T20">
            <v>0</v>
          </cell>
          <cell r="U20">
            <v>0</v>
          </cell>
          <cell r="V20">
            <v>0</v>
          </cell>
          <cell r="W20">
            <v>0</v>
          </cell>
          <cell r="X20">
            <v>0</v>
          </cell>
          <cell r="Y20">
            <v>0</v>
          </cell>
          <cell r="Z20">
            <v>0</v>
          </cell>
          <cell r="AA20">
            <v>-481604766</v>
          </cell>
          <cell r="AB20">
            <v>0</v>
          </cell>
          <cell r="AC20">
            <v>0</v>
          </cell>
          <cell r="AD20">
            <v>0</v>
          </cell>
          <cell r="AE20">
            <v>415872000</v>
          </cell>
          <cell r="AF20"/>
          <cell r="AG20"/>
          <cell r="AH20"/>
          <cell r="AI20"/>
          <cell r="AJ20"/>
          <cell r="AK20"/>
          <cell r="AL20"/>
          <cell r="AM20"/>
          <cell r="AN20"/>
          <cell r="AO20"/>
          <cell r="AP20"/>
          <cell r="AQ20"/>
          <cell r="AR20">
            <v>0</v>
          </cell>
          <cell r="AS20"/>
          <cell r="AT20"/>
          <cell r="AU20"/>
          <cell r="AV20"/>
          <cell r="AW20"/>
          <cell r="AX20"/>
          <cell r="AY20"/>
          <cell r="AZ20"/>
          <cell r="BA20"/>
          <cell r="BB20"/>
          <cell r="BC20"/>
          <cell r="BD20"/>
          <cell r="BE20">
            <v>0</v>
          </cell>
          <cell r="BF20">
            <v>0</v>
          </cell>
          <cell r="BG20"/>
          <cell r="BH20"/>
          <cell r="BI20"/>
          <cell r="BJ20"/>
          <cell r="BK20"/>
          <cell r="BL20"/>
          <cell r="BM20"/>
          <cell r="BN20"/>
          <cell r="BO20"/>
          <cell r="BP20"/>
          <cell r="BQ20"/>
          <cell r="BR20"/>
          <cell r="BS20">
            <v>0</v>
          </cell>
          <cell r="BT20">
            <v>481604766</v>
          </cell>
          <cell r="BU20">
            <v>0</v>
          </cell>
          <cell r="BV20">
            <v>481604766</v>
          </cell>
          <cell r="BW20">
            <v>0</v>
          </cell>
          <cell r="BX20">
            <v>0</v>
          </cell>
          <cell r="BY20">
            <v>0</v>
          </cell>
          <cell r="BZ20">
            <v>0</v>
          </cell>
          <cell r="CA20">
            <v>0</v>
          </cell>
          <cell r="CB20">
            <v>0</v>
          </cell>
          <cell r="CC20">
            <v>1336124000</v>
          </cell>
          <cell r="CD20">
            <v>0</v>
          </cell>
          <cell r="CE20">
            <v>0</v>
          </cell>
          <cell r="CF20">
            <v>0</v>
          </cell>
          <cell r="CG20" t="str">
            <v>NO</v>
          </cell>
          <cell r="CH20" t="str">
            <v>SERVICIO AGRICOLA GANADERO</v>
          </cell>
          <cell r="CI20" t="str">
            <v>SAG</v>
          </cell>
          <cell r="CJ20" t="str">
            <v>MULTISECTORIAL</v>
          </cell>
          <cell r="CK20" t="str">
            <v>ADMINISTRACION MULTISECTOR</v>
          </cell>
          <cell r="CL20" t="str">
            <v>CALAMA</v>
          </cell>
          <cell r="CM20"/>
          <cell r="CN20" t="str">
            <v>EL LOA</v>
          </cell>
          <cell r="CO20" t="str">
            <v>CALAMA</v>
          </cell>
          <cell r="CP20"/>
          <cell r="CQ20" t="str">
            <v>N</v>
          </cell>
          <cell r="CR20">
            <v>2019</v>
          </cell>
          <cell r="CS20" t="str">
            <v>EJECUCION</v>
          </cell>
          <cell r="CT20">
            <v>415872000</v>
          </cell>
          <cell r="CU20" t="str">
            <v>15049-19, 16628-22</v>
          </cell>
          <cell r="CV20" t="str">
            <v>626, 708</v>
          </cell>
          <cell r="CW20" t="str">
            <v>11-01-2019, 14-07-2022</v>
          </cell>
          <cell r="CX20">
            <v>98</v>
          </cell>
          <cell r="CY20">
            <v>415872000</v>
          </cell>
          <cell r="CZ20">
            <v>0</v>
          </cell>
          <cell r="DA20" t="str">
            <v>2905</v>
          </cell>
          <cell r="DB20" t="str">
            <v>2905</v>
          </cell>
          <cell r="DC20">
            <v>481604766</v>
          </cell>
          <cell r="DD20">
            <v>0</v>
          </cell>
          <cell r="DE20">
            <v>481604766</v>
          </cell>
          <cell r="DF20" t="str">
            <v>OLIVER</v>
          </cell>
          <cell r="DG20" t="str">
            <v>JESSICA</v>
          </cell>
          <cell r="DH20" t="str">
            <v>EL PROBLEMA FUNDAMENTAL ES EL RIESGO SANITARIO QUE SE EXPONE AL PAÍS AL INGRESAR A TRAVÉS DEL EQUIPAJE, MEDIOS DE
TRANSPORTES U OTRAS INSTANCIAS, PRODUCTOS QUE CAUSEN DAÑO A LA PRODUCCIÓN DEL PAÍS, PROVOCANDO LA NECESIDAD DE UN PLAN
DE ERRADICACIÓN O CONTROL Y CON ESTO UNA GRAN PÉRDIDA ECONÓMICA, A LA QUE SE SUMA LA DISMINUCIÓN DE CONFIANZA A LOS
MERCADOS QUE CHILE EXPORTA, POR TANTO EL OBJETIVO PRINCIPAL PUEDE EXPRESARSE COMO EL DE PREVENIR LA INTRODUCCIÓN DE
ENFERMEDADES EXÓTICAS, PLAGAS CUARENTENARIAS Y ESPECIES INVASORAS DE IMPORTANCIA ECONÓMICA SEGÚN LAS PRIORIDADES DE LA
POLÍTICA SILVO AGROPECUARIA DEL PAÍS.
SE ENTIENDE COMO “ENFERMEDADES EXÓTICAS” AQUELLAS QUE NO EXISTEN EN EL PAÍS, “PLAGAS CUARENTENARIAS” ES UNA PLAGA DE
IMPORTANCIA ECONÓMICA POTENCIAL, LA CUAL NO ESTÁ PRESENTE O ESTÁNDOLA NO SE ENCUENTRA AMPLIAMENTE DISTRIBUIDA, Y “ESPECIE
INVASORA”.</v>
          </cell>
        </row>
        <row r="21">
          <cell r="F21">
            <v>30481861</v>
          </cell>
          <cell r="G21">
            <v>0</v>
          </cell>
          <cell r="H21" t="str">
            <v>REPOSICION BUSES TRASLADO APOYO ACCION SOCIAL, COMUNA DE TALTAL</v>
          </cell>
          <cell r="I21">
            <v>328849000</v>
          </cell>
          <cell r="J21">
            <v>328849000</v>
          </cell>
          <cell r="K21">
            <v>0</v>
          </cell>
          <cell r="L21">
            <v>0</v>
          </cell>
          <cell r="M21">
            <v>0</v>
          </cell>
          <cell r="N21">
            <v>328849000</v>
          </cell>
          <cell r="O21">
            <v>328849000</v>
          </cell>
          <cell r="P21">
            <v>0</v>
          </cell>
          <cell r="Q21">
            <v>0</v>
          </cell>
          <cell r="R21">
            <v>0</v>
          </cell>
          <cell r="S21">
            <v>0</v>
          </cell>
          <cell r="T21">
            <v>0</v>
          </cell>
          <cell r="U21">
            <v>0</v>
          </cell>
          <cell r="V21">
            <v>0</v>
          </cell>
          <cell r="W21">
            <v>0</v>
          </cell>
          <cell r="X21">
            <v>0</v>
          </cell>
          <cell r="Y21">
            <v>0</v>
          </cell>
          <cell r="Z21">
            <v>0</v>
          </cell>
          <cell r="AA21">
            <v>-328849000</v>
          </cell>
          <cell r="AB21">
            <v>0</v>
          </cell>
          <cell r="AC21">
            <v>0</v>
          </cell>
          <cell r="AD21">
            <v>0</v>
          </cell>
          <cell r="AE21">
            <v>328849000</v>
          </cell>
          <cell r="AF21"/>
          <cell r="AG21"/>
          <cell r="AH21"/>
          <cell r="AI21"/>
          <cell r="AJ21"/>
          <cell r="AK21"/>
          <cell r="AL21"/>
          <cell r="AM21"/>
          <cell r="AN21"/>
          <cell r="AO21"/>
          <cell r="AP21"/>
          <cell r="AQ21"/>
          <cell r="AR21">
            <v>0</v>
          </cell>
          <cell r="AS21"/>
          <cell r="AT21"/>
          <cell r="AU21"/>
          <cell r="AV21"/>
          <cell r="AW21"/>
          <cell r="AX21"/>
          <cell r="AY21"/>
          <cell r="AZ21"/>
          <cell r="BA21"/>
          <cell r="BB21"/>
          <cell r="BC21"/>
          <cell r="BD21"/>
          <cell r="BE21">
            <v>0</v>
          </cell>
          <cell r="BF21">
            <v>0</v>
          </cell>
          <cell r="BG21"/>
          <cell r="BH21"/>
          <cell r="BI21"/>
          <cell r="BJ21"/>
          <cell r="BK21"/>
          <cell r="BL21"/>
          <cell r="BM21"/>
          <cell r="BN21"/>
          <cell r="BO21"/>
          <cell r="BP21"/>
          <cell r="BQ21"/>
          <cell r="BR21"/>
          <cell r="BS21">
            <v>0</v>
          </cell>
          <cell r="BT21">
            <v>328849000</v>
          </cell>
          <cell r="BU21">
            <v>0</v>
          </cell>
          <cell r="BV21">
            <v>328849000</v>
          </cell>
          <cell r="BW21">
            <v>0</v>
          </cell>
          <cell r="BX21">
            <v>0</v>
          </cell>
          <cell r="BY21">
            <v>0</v>
          </cell>
          <cell r="BZ21">
            <v>0</v>
          </cell>
          <cell r="CA21">
            <v>0</v>
          </cell>
          <cell r="CB21">
            <v>0</v>
          </cell>
          <cell r="CC21">
            <v>6519641618</v>
          </cell>
          <cell r="CD21">
            <v>0</v>
          </cell>
          <cell r="CE21">
            <v>0</v>
          </cell>
          <cell r="CF21">
            <v>0</v>
          </cell>
          <cell r="CG21" t="str">
            <v>NO</v>
          </cell>
          <cell r="CH21" t="str">
            <v>MUNIC. TALTAL</v>
          </cell>
          <cell r="CI21" t="str">
            <v>MUNIC. TALTAL</v>
          </cell>
          <cell r="CJ21" t="str">
            <v>TRANSPORTE</v>
          </cell>
          <cell r="CK21" t="str">
            <v>ADMINISTRACION TRANSPORTE</v>
          </cell>
          <cell r="CL21" t="str">
            <v>TALTAL</v>
          </cell>
          <cell r="CM21"/>
          <cell r="CN21" t="str">
            <v>ANTOFAGASTA</v>
          </cell>
          <cell r="CO21" t="str">
            <v>TALTAL</v>
          </cell>
          <cell r="CP21"/>
          <cell r="CQ21" t="str">
            <v>N</v>
          </cell>
          <cell r="CR21">
            <v>2019</v>
          </cell>
          <cell r="CS21" t="str">
            <v>EJECUCION</v>
          </cell>
          <cell r="CT21">
            <v>328849000</v>
          </cell>
          <cell r="CU21" t="str">
            <v>15314-19, 15498-19, 15923-20</v>
          </cell>
          <cell r="CV21" t="str">
            <v>640, 649, 669</v>
          </cell>
          <cell r="CW21" t="str">
            <v>27-08-2019, 24-01-2020, 20-11-2020</v>
          </cell>
          <cell r="CX21">
            <v>21</v>
          </cell>
          <cell r="CY21">
            <v>291000000</v>
          </cell>
          <cell r="CZ21">
            <v>0</v>
          </cell>
          <cell r="DA21" t="str">
            <v>2903</v>
          </cell>
          <cell r="DB21" t="str">
            <v>2903</v>
          </cell>
          <cell r="DC21">
            <v>328849000</v>
          </cell>
          <cell r="DD21">
            <v>0</v>
          </cell>
          <cell r="DE21">
            <v>328849000</v>
          </cell>
          <cell r="DF21" t="str">
            <v>OLIVER</v>
          </cell>
          <cell r="DG21" t="str">
            <v>YANINA</v>
          </cell>
          <cell r="DH21" t="str">
            <v xml:space="preserve">ESTOS BUSES TENDRÁN LA FUNCIÓN DE TRASLADAR A DELEGACIONES DEPORTIVAS, ESTUDIANTES QUE PARTICIPEN POR LA COMUNA, CURSOS, ADULTOS MAYORES EN ACTIVIDADES REALIZADAS POR DIDECO, ENTRE OTRAS FUNCIONES MÁS QUE SON VITALES PARA EL DESARROLLO DE LA COMUNA Y SUS HABITANTES, QUE EN ESTOS MOMENTOS NO CUENTAN CON ESTE PROYECTO QUE LOS SOLVENTE PARA ESTE TIPO DE ACTIVIDADES.
</v>
          </cell>
        </row>
        <row r="22">
          <cell r="F22">
            <v>40018652</v>
          </cell>
          <cell r="G22">
            <v>0</v>
          </cell>
          <cell r="H22" t="str">
            <v>ADQUISICION VEHÍCULOS, EQUIPADOS PARA EQUIPO DE REACCIÓN TÁCTICO REGIO</v>
          </cell>
          <cell r="I22">
            <v>668158000</v>
          </cell>
          <cell r="J22">
            <v>668158000</v>
          </cell>
          <cell r="K22">
            <v>0</v>
          </cell>
          <cell r="L22">
            <v>0</v>
          </cell>
          <cell r="M22">
            <v>0</v>
          </cell>
          <cell r="N22">
            <v>668158000</v>
          </cell>
          <cell r="O22">
            <v>668158000</v>
          </cell>
          <cell r="P22">
            <v>0</v>
          </cell>
          <cell r="Q22">
            <v>0</v>
          </cell>
          <cell r="R22">
            <v>0</v>
          </cell>
          <cell r="S22">
            <v>0</v>
          </cell>
          <cell r="T22">
            <v>0</v>
          </cell>
          <cell r="U22">
            <v>0</v>
          </cell>
          <cell r="V22">
            <v>0</v>
          </cell>
          <cell r="W22">
            <v>0</v>
          </cell>
          <cell r="X22">
            <v>0</v>
          </cell>
          <cell r="Y22">
            <v>0</v>
          </cell>
          <cell r="Z22">
            <v>0</v>
          </cell>
          <cell r="AA22">
            <v>-668158000</v>
          </cell>
          <cell r="AB22">
            <v>0</v>
          </cell>
          <cell r="AC22">
            <v>0</v>
          </cell>
          <cell r="AD22">
            <v>0</v>
          </cell>
          <cell r="AE22">
            <v>668158000</v>
          </cell>
          <cell r="AF22"/>
          <cell r="AG22"/>
          <cell r="AH22"/>
          <cell r="AI22"/>
          <cell r="AJ22"/>
          <cell r="AK22"/>
          <cell r="AL22"/>
          <cell r="AM22"/>
          <cell r="AN22"/>
          <cell r="AO22"/>
          <cell r="AP22"/>
          <cell r="AQ22"/>
          <cell r="AR22">
            <v>0</v>
          </cell>
          <cell r="AS22"/>
          <cell r="AT22"/>
          <cell r="AU22"/>
          <cell r="AV22"/>
          <cell r="AW22"/>
          <cell r="AX22"/>
          <cell r="AY22"/>
          <cell r="AZ22"/>
          <cell r="BA22"/>
          <cell r="BB22"/>
          <cell r="BC22"/>
          <cell r="BD22"/>
          <cell r="BE22">
            <v>0</v>
          </cell>
          <cell r="BF22">
            <v>0</v>
          </cell>
          <cell r="BG22"/>
          <cell r="BH22"/>
          <cell r="BI22"/>
          <cell r="BJ22"/>
          <cell r="BK22"/>
          <cell r="BL22"/>
          <cell r="BM22"/>
          <cell r="BN22"/>
          <cell r="BO22"/>
          <cell r="BP22"/>
          <cell r="BQ22"/>
          <cell r="BR22"/>
          <cell r="BS22">
            <v>0</v>
          </cell>
          <cell r="BT22">
            <v>668158000</v>
          </cell>
          <cell r="BU22">
            <v>0</v>
          </cell>
          <cell r="BV22">
            <v>668158000</v>
          </cell>
          <cell r="BW22">
            <v>0</v>
          </cell>
          <cell r="BX22">
            <v>0</v>
          </cell>
          <cell r="BY22">
            <v>0</v>
          </cell>
          <cell r="BZ22">
            <v>0</v>
          </cell>
          <cell r="CA22">
            <v>0</v>
          </cell>
          <cell r="CB22">
            <v>0</v>
          </cell>
          <cell r="CC22">
            <v>6519641618</v>
          </cell>
          <cell r="CD22">
            <v>0</v>
          </cell>
          <cell r="CE22">
            <v>0</v>
          </cell>
          <cell r="CF22">
            <v>0</v>
          </cell>
          <cell r="CG22">
            <v>0</v>
          </cell>
          <cell r="CH22" t="str">
            <v>POLICIA DE INVESTIGACIONES</v>
          </cell>
          <cell r="CI22" t="str">
            <v>POLICIA DE INVESTIGACIONES</v>
          </cell>
          <cell r="CJ22" t="str">
            <v>SEGURIDAD PUBLICA</v>
          </cell>
          <cell r="CK22" t="str">
            <v>SEGURIDAD PUBLICA</v>
          </cell>
          <cell r="CL22" t="str">
            <v>ANTOFAGASTA</v>
          </cell>
          <cell r="CM22"/>
          <cell r="CN22" t="str">
            <v>ANTOFAGASTA</v>
          </cell>
          <cell r="CO22" t="str">
            <v>ANTOFAGASTA</v>
          </cell>
          <cell r="CP22"/>
          <cell r="CQ22" t="str">
            <v>N</v>
          </cell>
          <cell r="CR22">
            <v>2020</v>
          </cell>
          <cell r="CS22" t="str">
            <v>EJECUCION</v>
          </cell>
          <cell r="CT22">
            <v>668158000</v>
          </cell>
          <cell r="CU22" t="str">
            <v>15497-20</v>
          </cell>
          <cell r="CV22">
            <v>649</v>
          </cell>
          <cell r="CW22">
            <v>43851</v>
          </cell>
          <cell r="CX22">
            <v>37</v>
          </cell>
          <cell r="CY22">
            <v>726744000</v>
          </cell>
          <cell r="CZ22">
            <v>0</v>
          </cell>
          <cell r="DA22" t="str">
            <v>2903</v>
          </cell>
          <cell r="DB22" t="str">
            <v>2903</v>
          </cell>
          <cell r="DC22">
            <v>668158000</v>
          </cell>
          <cell r="DD22">
            <v>0</v>
          </cell>
          <cell r="DE22">
            <v>668158000</v>
          </cell>
          <cell r="DF22" t="str">
            <v>JUDITH</v>
          </cell>
          <cell r="DG22" t="str">
            <v>YANINA</v>
          </cell>
          <cell r="DH22" t="str">
            <v>LA INICIATIVA DE INVERSIÓN CONSISTE EN LA ADQUISICIÓN DE TRES VEHÍCULOS DE LOS CUALES DOS ACONDICIONADOS TÁCTICAMENTE CON
EQUIPAMIENTO DE SEGURIDAD PROPIOS A LAS NECESIDADES DEL TRABAJO OPERATIVO, INCORPORANDO ADEMÁS IMPLEMENTO DE REACCIÓN
TÁCTICA PARA GENERAR LA CAPACIDAD DE ACCIÓN, REACCIÓN Y SEGURIDAD EN LAS TAREAS PROPIAS DEL PERSONAL INSTITUCIONAL
PERTENECIENTE AL EQUIPO DE REACCIÓN TÁCTICO ANTOFAGASTA, JUNTO A UN VEHÍCULO DE EMERGENCIA.</v>
          </cell>
        </row>
        <row r="23">
          <cell r="F23">
            <v>40021751</v>
          </cell>
          <cell r="G23">
            <v>0</v>
          </cell>
          <cell r="H23" t="str">
            <v>ADQUISICION EQUIPOS Y EQUIPAMIENTOS, POST INCENDIO SERVICIOS Y OFICINAS MUNICIPALES, COMUNA</v>
          </cell>
          <cell r="I23">
            <v>6987000</v>
          </cell>
          <cell r="J23">
            <v>9343000</v>
          </cell>
          <cell r="K23">
            <v>0</v>
          </cell>
          <cell r="L23">
            <v>-2356000</v>
          </cell>
          <cell r="M23">
            <v>0</v>
          </cell>
          <cell r="N23">
            <v>6987000</v>
          </cell>
          <cell r="O23">
            <v>3428281</v>
          </cell>
          <cell r="P23">
            <v>0</v>
          </cell>
          <cell r="Q23">
            <v>0</v>
          </cell>
          <cell r="R23">
            <v>0</v>
          </cell>
          <cell r="S23">
            <v>0</v>
          </cell>
          <cell r="T23">
            <v>0</v>
          </cell>
          <cell r="U23">
            <v>3558719</v>
          </cell>
          <cell r="V23">
            <v>0</v>
          </cell>
          <cell r="W23">
            <v>3558719</v>
          </cell>
          <cell r="X23">
            <v>0</v>
          </cell>
          <cell r="Y23">
            <v>0</v>
          </cell>
          <cell r="Z23">
            <v>0</v>
          </cell>
          <cell r="AA23">
            <v>-3428281</v>
          </cell>
          <cell r="AB23">
            <v>0</v>
          </cell>
          <cell r="AC23">
            <v>0</v>
          </cell>
          <cell r="AD23">
            <v>0</v>
          </cell>
          <cell r="AE23">
            <v>9343000</v>
          </cell>
          <cell r="AF23"/>
          <cell r="AG23"/>
          <cell r="AH23"/>
          <cell r="AI23"/>
          <cell r="AJ23"/>
          <cell r="AK23"/>
          <cell r="AL23"/>
          <cell r="AM23"/>
          <cell r="AN23"/>
          <cell r="AO23"/>
          <cell r="AP23"/>
          <cell r="AQ23"/>
          <cell r="AR23">
            <v>0</v>
          </cell>
          <cell r="AS23"/>
          <cell r="AT23"/>
          <cell r="AU23"/>
          <cell r="AV23"/>
          <cell r="AW23"/>
          <cell r="AX23"/>
          <cell r="AY23"/>
          <cell r="AZ23"/>
          <cell r="BA23"/>
          <cell r="BB23"/>
          <cell r="BC23"/>
          <cell r="BD23"/>
          <cell r="BE23">
            <v>0</v>
          </cell>
          <cell r="BF23">
            <v>0</v>
          </cell>
          <cell r="BG23"/>
          <cell r="BH23"/>
          <cell r="BI23"/>
          <cell r="BJ23"/>
          <cell r="BK23"/>
          <cell r="BL23"/>
          <cell r="BM23"/>
          <cell r="BN23"/>
          <cell r="BO23"/>
          <cell r="BP23"/>
          <cell r="BQ23"/>
          <cell r="BR23"/>
          <cell r="BS23">
            <v>0</v>
          </cell>
          <cell r="BT23">
            <v>3428281</v>
          </cell>
          <cell r="BU23">
            <v>0</v>
          </cell>
          <cell r="BV23">
            <v>3428281</v>
          </cell>
          <cell r="BW23">
            <v>0</v>
          </cell>
          <cell r="BX23">
            <v>0</v>
          </cell>
          <cell r="BY23">
            <v>0</v>
          </cell>
          <cell r="BZ23">
            <v>0</v>
          </cell>
          <cell r="CA23">
            <v>0</v>
          </cell>
          <cell r="CB23">
            <v>0</v>
          </cell>
          <cell r="CC23">
            <v>1358577000</v>
          </cell>
          <cell r="CD23">
            <v>0</v>
          </cell>
          <cell r="CE23">
            <v>0</v>
          </cell>
          <cell r="CF23">
            <v>0</v>
          </cell>
          <cell r="CG23" t="str">
            <v>NO</v>
          </cell>
          <cell r="CH23" t="str">
            <v>MUNIC. TALTAL</v>
          </cell>
          <cell r="CI23" t="str">
            <v>MUNIC. TALTAL</v>
          </cell>
          <cell r="CJ23" t="str">
            <v>MULTISECTORIAL</v>
          </cell>
          <cell r="CK23" t="str">
            <v>ORGANIZACIÓN Y SERVICIOS COMUNALES</v>
          </cell>
          <cell r="CL23" t="str">
            <v>TALTAL</v>
          </cell>
          <cell r="CM23" t="str">
            <v>TALTAL</v>
          </cell>
          <cell r="CN23" t="str">
            <v>ANTOFAGASTA</v>
          </cell>
          <cell r="CO23" t="str">
            <v>TALTAL</v>
          </cell>
          <cell r="CP23"/>
          <cell r="CQ23" t="str">
            <v>A</v>
          </cell>
          <cell r="CR23">
            <v>2020</v>
          </cell>
          <cell r="CS23" t="str">
            <v>EJECUCION</v>
          </cell>
          <cell r="CT23">
            <v>9343000</v>
          </cell>
          <cell r="CU23" t="str">
            <v>15559-20</v>
          </cell>
          <cell r="CV23">
            <v>652</v>
          </cell>
          <cell r="CW23">
            <v>43903</v>
          </cell>
          <cell r="CX23">
            <v>21</v>
          </cell>
          <cell r="CY23">
            <v>9343000</v>
          </cell>
          <cell r="CZ23">
            <v>0</v>
          </cell>
          <cell r="DA23" t="str">
            <v>2904</v>
          </cell>
          <cell r="DB23" t="str">
            <v>2904</v>
          </cell>
          <cell r="DC23">
            <v>3428281</v>
          </cell>
          <cell r="DD23">
            <v>-3558719</v>
          </cell>
          <cell r="DE23">
            <v>6987000</v>
          </cell>
          <cell r="DF23" t="str">
            <v>OLIVER</v>
          </cell>
          <cell r="DG23" t="str">
            <v>YANINA</v>
          </cell>
          <cell r="DH23" t="str">
            <v>ADQUISICIÓN DE EQUIPOS COMO PLOTTER COMPUTADORES, IMPRESORAS ENTRE OTRAS, Y EQUIPAMIENTOS TALES COMO ESTANTES, ESCRITORIOS, SILLAS, ETC. CON PROGRAMAS Y TECNOLOGÍA APROPIADA PARA EJERCER FUNCIONES PROFESIONALES DE DISTINTOS DEPARTAMENTOS MUNICIPALES Y DE SERVICIOS COMO REGISTRO CIVIL Y SERVICIO DE IMPUESTOS INTERNOS</v>
          </cell>
        </row>
        <row r="24">
          <cell r="F24">
            <v>40021751</v>
          </cell>
          <cell r="G24">
            <v>0</v>
          </cell>
          <cell r="H24" t="str">
            <v>ADQUISICION EQUIPOS Y EQUIPAMIENTOS, POST INCENDIO SERVICIOS Y OFICINAS MUNICIPALES, COMUNA</v>
          </cell>
          <cell r="I24">
            <v>24995000</v>
          </cell>
          <cell r="J24">
            <v>23333000</v>
          </cell>
          <cell r="K24">
            <v>0</v>
          </cell>
          <cell r="L24">
            <v>1662000</v>
          </cell>
          <cell r="M24">
            <v>0</v>
          </cell>
          <cell r="N24">
            <v>24995000</v>
          </cell>
          <cell r="O24">
            <v>9829842</v>
          </cell>
          <cell r="P24">
            <v>15165158</v>
          </cell>
          <cell r="Q24">
            <v>0</v>
          </cell>
          <cell r="R24">
            <v>0</v>
          </cell>
          <cell r="S24">
            <v>0</v>
          </cell>
          <cell r="T24">
            <v>15165158</v>
          </cell>
          <cell r="U24">
            <v>15165158</v>
          </cell>
          <cell r="V24">
            <v>0</v>
          </cell>
          <cell r="W24">
            <v>15165158</v>
          </cell>
          <cell r="X24">
            <v>0</v>
          </cell>
          <cell r="Y24">
            <v>0</v>
          </cell>
          <cell r="Z24">
            <v>0</v>
          </cell>
          <cell r="AA24">
            <v>0</v>
          </cell>
          <cell r="AB24">
            <v>0</v>
          </cell>
          <cell r="AC24">
            <v>0</v>
          </cell>
          <cell r="AD24">
            <v>0</v>
          </cell>
          <cell r="AE24">
            <v>23332974</v>
          </cell>
          <cell r="AF24"/>
          <cell r="AG24"/>
          <cell r="AH24"/>
          <cell r="AI24"/>
          <cell r="AJ24"/>
          <cell r="AK24"/>
          <cell r="AL24"/>
          <cell r="AM24"/>
          <cell r="AN24"/>
          <cell r="AO24"/>
          <cell r="AP24"/>
          <cell r="AQ24"/>
          <cell r="AR24">
            <v>0</v>
          </cell>
          <cell r="AS24"/>
          <cell r="AT24"/>
          <cell r="AU24"/>
          <cell r="AV24"/>
          <cell r="AW24"/>
          <cell r="AX24"/>
          <cell r="AY24"/>
          <cell r="AZ24"/>
          <cell r="BA24"/>
          <cell r="BB24"/>
          <cell r="BC24"/>
          <cell r="BD24"/>
          <cell r="BE24">
            <v>0</v>
          </cell>
          <cell r="BF24">
            <v>0</v>
          </cell>
          <cell r="BG24"/>
          <cell r="BH24"/>
          <cell r="BI24"/>
          <cell r="BJ24"/>
          <cell r="BK24"/>
          <cell r="BL24"/>
          <cell r="BM24"/>
          <cell r="BN24"/>
          <cell r="BO24"/>
          <cell r="BP24"/>
          <cell r="BQ24"/>
          <cell r="BR24"/>
          <cell r="BS24">
            <v>0</v>
          </cell>
          <cell r="BT24">
            <v>0</v>
          </cell>
          <cell r="BU24">
            <v>0</v>
          </cell>
          <cell r="BV24">
            <v>0</v>
          </cell>
          <cell r="BW24">
            <v>0</v>
          </cell>
          <cell r="BX24">
            <v>0</v>
          </cell>
          <cell r="BY24">
            <v>0</v>
          </cell>
          <cell r="BZ24">
            <v>0</v>
          </cell>
          <cell r="CA24">
            <v>0</v>
          </cell>
          <cell r="CB24">
            <v>0</v>
          </cell>
          <cell r="CC24">
            <v>465928177</v>
          </cell>
          <cell r="CD24">
            <v>9829842</v>
          </cell>
          <cell r="CE24">
            <v>0</v>
          </cell>
          <cell r="CF24">
            <v>0</v>
          </cell>
          <cell r="CG24" t="str">
            <v>NO</v>
          </cell>
          <cell r="CH24" t="str">
            <v>MUNIC. TALTAL</v>
          </cell>
          <cell r="CI24" t="str">
            <v>MUNIC. TALTAL</v>
          </cell>
          <cell r="CJ24" t="str">
            <v>MULTISECTORIAL</v>
          </cell>
          <cell r="CK24" t="str">
            <v>ORGANIZACIÓN Y SERVICIOS COMUNALES</v>
          </cell>
          <cell r="CL24" t="str">
            <v>TALTAL</v>
          </cell>
          <cell r="CM24" t="str">
            <v>TALTAL</v>
          </cell>
          <cell r="CN24" t="str">
            <v>ANTOFAGASTA</v>
          </cell>
          <cell r="CO24" t="str">
            <v>TALTAL</v>
          </cell>
          <cell r="CP24"/>
          <cell r="CQ24" t="str">
            <v>A</v>
          </cell>
          <cell r="CR24">
            <v>2020</v>
          </cell>
          <cell r="CS24" t="str">
            <v>EJECUCION</v>
          </cell>
          <cell r="CT24">
            <v>23332974</v>
          </cell>
          <cell r="CU24" t="str">
            <v>15559-20</v>
          </cell>
          <cell r="CV24">
            <v>652</v>
          </cell>
          <cell r="CW24">
            <v>43903</v>
          </cell>
          <cell r="CX24">
            <v>21</v>
          </cell>
          <cell r="CY24">
            <v>23332974</v>
          </cell>
          <cell r="CZ24">
            <v>0</v>
          </cell>
          <cell r="DA24" t="str">
            <v>2906</v>
          </cell>
          <cell r="DB24" t="str">
            <v>2906</v>
          </cell>
          <cell r="DC24">
            <v>9829842</v>
          </cell>
          <cell r="DD24">
            <v>0</v>
          </cell>
          <cell r="DE24">
            <v>9829842</v>
          </cell>
          <cell r="DF24" t="str">
            <v>OLIVER</v>
          </cell>
          <cell r="DG24" t="str">
            <v>YANINA</v>
          </cell>
          <cell r="DH24" t="str">
            <v>ADQUISICIÓN DE EQUIPOS COMO PLOTTER COMPUTADORES, IMPRESORAS ENTRE OTRAS, Y EQUIPAMIENTOS TALES COMO ESTANTES, ESCRITORIOS, SILLAS, ETC. CON PROGRAMAS Y TECNOLOGÍA APROPIADA PARA EJERCER FUNCIONES PROFESIONALES DE DISTINTOS DEPARTAMENTOS MUNICIPALES Y DE SERVICIOS COMO REGISTRO CIVIL Y SERVICIO DE IMPUESTOS INTERNOS</v>
          </cell>
        </row>
        <row r="25">
          <cell r="F25">
            <v>40021751</v>
          </cell>
          <cell r="G25">
            <v>0</v>
          </cell>
          <cell r="H25" t="str">
            <v>ADQUISICION EQUIPOS Y EQUIPAMIENTOS, POST INCENDIO SERVICIOS Y OFICINAS MUNICIPALES, COMUNA</v>
          </cell>
          <cell r="I25">
            <v>3293000</v>
          </cell>
          <cell r="J25">
            <v>3293000</v>
          </cell>
          <cell r="K25">
            <v>0</v>
          </cell>
          <cell r="L25">
            <v>0</v>
          </cell>
          <cell r="M25">
            <v>0</v>
          </cell>
          <cell r="N25">
            <v>3293000</v>
          </cell>
          <cell r="O25">
            <v>3293000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3292811</v>
          </cell>
          <cell r="AF25"/>
          <cell r="AG25"/>
          <cell r="AH25"/>
          <cell r="AI25"/>
          <cell r="AJ25"/>
          <cell r="AK25"/>
          <cell r="AL25"/>
          <cell r="AM25"/>
          <cell r="AN25"/>
          <cell r="AO25"/>
          <cell r="AP25"/>
          <cell r="AQ25"/>
          <cell r="AR25">
            <v>0</v>
          </cell>
          <cell r="AS25"/>
          <cell r="AT25"/>
          <cell r="AU25"/>
          <cell r="AV25"/>
          <cell r="AW25"/>
          <cell r="AX25"/>
          <cell r="AY25"/>
          <cell r="AZ25"/>
          <cell r="BA25"/>
          <cell r="BB25"/>
          <cell r="BC25"/>
          <cell r="BD25"/>
          <cell r="BE25">
            <v>0</v>
          </cell>
          <cell r="BF25">
            <v>0</v>
          </cell>
          <cell r="BG25"/>
          <cell r="BH25"/>
          <cell r="BI25"/>
          <cell r="BJ25"/>
          <cell r="BK25"/>
          <cell r="BL25"/>
          <cell r="BM25"/>
          <cell r="BN25"/>
          <cell r="BO25"/>
          <cell r="BP25"/>
          <cell r="BQ25"/>
          <cell r="BR25"/>
          <cell r="BS25">
            <v>0</v>
          </cell>
          <cell r="BT25">
            <v>0</v>
          </cell>
          <cell r="BU25">
            <v>0</v>
          </cell>
          <cell r="BV25">
            <v>0</v>
          </cell>
          <cell r="BW25">
            <v>0</v>
          </cell>
          <cell r="BX25">
            <v>0</v>
          </cell>
          <cell r="BY25">
            <v>0</v>
          </cell>
          <cell r="BZ25">
            <v>0</v>
          </cell>
          <cell r="CA25">
            <v>0</v>
          </cell>
          <cell r="CB25">
            <v>0</v>
          </cell>
          <cell r="CC25">
            <v>61282000</v>
          </cell>
          <cell r="CD25">
            <v>3293000</v>
          </cell>
          <cell r="CE25">
            <v>0</v>
          </cell>
          <cell r="CF25">
            <v>0</v>
          </cell>
          <cell r="CG25" t="str">
            <v>NO</v>
          </cell>
          <cell r="CH25" t="str">
            <v>MUNIC. TALTAL</v>
          </cell>
          <cell r="CI25" t="str">
            <v>MUNIC. TALTAL</v>
          </cell>
          <cell r="CJ25" t="str">
            <v>MULTISECTORIAL</v>
          </cell>
          <cell r="CK25" t="str">
            <v>ORGANIZACIÓN Y SERVICIOS COMUNALES</v>
          </cell>
          <cell r="CL25" t="str">
            <v>TALTAL</v>
          </cell>
          <cell r="CM25" t="str">
            <v>TALTAL</v>
          </cell>
          <cell r="CN25" t="str">
            <v>ANTOFAGASTA</v>
          </cell>
          <cell r="CO25" t="str">
            <v>TALTAL</v>
          </cell>
          <cell r="CP25"/>
          <cell r="CQ25" t="str">
            <v>A</v>
          </cell>
          <cell r="CR25">
            <v>2020</v>
          </cell>
          <cell r="CS25" t="str">
            <v>EJECUCION</v>
          </cell>
          <cell r="CT25">
            <v>3292811</v>
          </cell>
          <cell r="CU25" t="str">
            <v>15559-20</v>
          </cell>
          <cell r="CV25">
            <v>652</v>
          </cell>
          <cell r="CW25">
            <v>43903</v>
          </cell>
          <cell r="CX25">
            <v>21</v>
          </cell>
          <cell r="CY25">
            <v>3292811</v>
          </cell>
          <cell r="CZ25">
            <v>0</v>
          </cell>
          <cell r="DA25" t="str">
            <v>2907</v>
          </cell>
          <cell r="DB25" t="str">
            <v>2907</v>
          </cell>
          <cell r="DC25">
            <v>3293000</v>
          </cell>
          <cell r="DD25">
            <v>0</v>
          </cell>
          <cell r="DE25">
            <v>3293000</v>
          </cell>
          <cell r="DF25" t="str">
            <v>OLIVER</v>
          </cell>
          <cell r="DG25" t="str">
            <v>YANINA</v>
          </cell>
          <cell r="DH25" t="str">
            <v>ADQUISICIÓN DE EQUIPOS COMO PLOTTER COMPUTADORES, IMPRESORAS ENTRE OTRAS, Y EQUIPAMIENTOS TALES COMO ESTANTES, ESCRITORIOS, SILLAS, ETC. CON PROGRAMAS Y TECNOLOGÍA APROPIADA PARA EJERCER FUNCIONES PROFESIONALES DE DISTINTOS DEPARTAMENTOS MUNICIPALES Y DE SERVICIOS COMO REGISTRO CIVIL Y SERVICIO DE IMPUESTOS INTERNOS</v>
          </cell>
        </row>
        <row r="26">
          <cell r="F26">
            <v>40012087</v>
          </cell>
          <cell r="G26">
            <v>0</v>
          </cell>
          <cell r="H26" t="str">
            <v>ADQUISICIÓN - REPOSICIÓN EQUIPOS TOPOGRAFÍA EMERGENCIAS FLUVIALES REGIÓN ANTOFAGASTA</v>
          </cell>
          <cell r="I26">
            <v>233637</v>
          </cell>
          <cell r="J26">
            <v>405000</v>
          </cell>
          <cell r="K26">
            <v>0</v>
          </cell>
          <cell r="L26">
            <v>76950</v>
          </cell>
          <cell r="M26">
            <v>0</v>
          </cell>
          <cell r="N26">
            <v>481950</v>
          </cell>
          <cell r="O26">
            <v>0</v>
          </cell>
          <cell r="P26">
            <v>233637</v>
          </cell>
          <cell r="Q26">
            <v>0</v>
          </cell>
          <cell r="R26">
            <v>0</v>
          </cell>
          <cell r="S26">
            <v>0</v>
          </cell>
          <cell r="T26">
            <v>233637</v>
          </cell>
          <cell r="U26">
            <v>233637</v>
          </cell>
          <cell r="V26">
            <v>0</v>
          </cell>
          <cell r="W26">
            <v>233637</v>
          </cell>
          <cell r="X26">
            <v>0</v>
          </cell>
          <cell r="Y26">
            <v>0</v>
          </cell>
          <cell r="Z26">
            <v>0</v>
          </cell>
          <cell r="AA26">
            <v>0</v>
          </cell>
          <cell r="AB26">
            <v>0</v>
          </cell>
          <cell r="AC26">
            <v>0</v>
          </cell>
          <cell r="AD26">
            <v>0</v>
          </cell>
          <cell r="AE26">
            <v>481950</v>
          </cell>
          <cell r="AF26"/>
          <cell r="AG26"/>
          <cell r="AH26"/>
          <cell r="AI26"/>
          <cell r="AJ26"/>
          <cell r="AK26"/>
          <cell r="AL26"/>
          <cell r="AM26"/>
          <cell r="AN26"/>
          <cell r="AO26"/>
          <cell r="AP26"/>
          <cell r="AQ26"/>
          <cell r="AR26">
            <v>0</v>
          </cell>
          <cell r="AS26"/>
          <cell r="AT26"/>
          <cell r="AU26"/>
          <cell r="AV26"/>
          <cell r="AW26"/>
          <cell r="AX26"/>
          <cell r="AY26"/>
          <cell r="AZ26"/>
          <cell r="BA26"/>
          <cell r="BB26"/>
          <cell r="BC26"/>
          <cell r="BD26"/>
          <cell r="BE26">
            <v>0</v>
          </cell>
          <cell r="BF26">
            <v>0</v>
          </cell>
          <cell r="BG26"/>
          <cell r="BH26"/>
          <cell r="BI26"/>
          <cell r="BJ26"/>
          <cell r="BK26"/>
          <cell r="BL26"/>
          <cell r="BM26"/>
          <cell r="BN26"/>
          <cell r="BO26"/>
          <cell r="BP26"/>
          <cell r="BQ26"/>
          <cell r="BR26"/>
          <cell r="BS26">
            <v>0</v>
          </cell>
          <cell r="BT26">
            <v>0</v>
          </cell>
          <cell r="BU26">
            <v>0</v>
          </cell>
          <cell r="BV26">
            <v>0</v>
          </cell>
          <cell r="BW26">
            <v>0</v>
          </cell>
          <cell r="BX26">
            <v>0</v>
          </cell>
          <cell r="BY26">
            <v>0</v>
          </cell>
          <cell r="BZ26">
            <v>0</v>
          </cell>
          <cell r="CA26">
            <v>0</v>
          </cell>
          <cell r="CB26">
            <v>0</v>
          </cell>
          <cell r="CC26">
            <v>1358577000</v>
          </cell>
          <cell r="CD26">
            <v>0</v>
          </cell>
          <cell r="CE26">
            <v>0</v>
          </cell>
          <cell r="CF26">
            <v>0</v>
          </cell>
          <cell r="CG26" t="str">
            <v>SI</v>
          </cell>
          <cell r="CH26" t="str">
            <v>D. VIALIDAD</v>
          </cell>
          <cell r="CI26" t="str">
            <v>D. VIALIDAD</v>
          </cell>
          <cell r="CJ26" t="str">
            <v>TRANSPORTE</v>
          </cell>
          <cell r="CK26" t="str">
            <v>TRANSPORTE CAMINERO</v>
          </cell>
          <cell r="CL26" t="str">
            <v>INTERCOMUNAL</v>
          </cell>
          <cell r="CM26"/>
          <cell r="CN26" t="str">
            <v>INTERPROVINCIAL</v>
          </cell>
          <cell r="CO26" t="str">
            <v>INTERCOMUNAL</v>
          </cell>
          <cell r="CP26"/>
          <cell r="CQ26" t="str">
            <v>A</v>
          </cell>
          <cell r="CR26">
            <v>2020</v>
          </cell>
          <cell r="CS26" t="str">
            <v>EJECUCION</v>
          </cell>
          <cell r="CT26">
            <v>481950</v>
          </cell>
          <cell r="CU26" t="str">
            <v>15628-20</v>
          </cell>
          <cell r="CV26">
            <v>656</v>
          </cell>
          <cell r="CW26">
            <v>43966</v>
          </cell>
          <cell r="CX26">
            <v>13</v>
          </cell>
          <cell r="CY26"/>
          <cell r="CZ26"/>
          <cell r="DA26" t="str">
            <v>2904</v>
          </cell>
          <cell r="DB26" t="str">
            <v>2904</v>
          </cell>
          <cell r="DC26">
            <v>248313</v>
          </cell>
          <cell r="DD26">
            <v>0</v>
          </cell>
          <cell r="DE26">
            <v>248313</v>
          </cell>
          <cell r="DF26" t="str">
            <v>OLIVER</v>
          </cell>
          <cell r="DG26" t="str">
            <v>YANINA</v>
          </cell>
          <cell r="DH26" t="str">
            <v xml:space="preserve">EL PRESENTE PROYECTO, BUSCA LA RENOVACIÓN Y ADQUISICIÓN DE EQUIPOS TOPOGRÁFICOS EN CONSIDERACIÓN QUE EN LA ACTUALIDAD LA
REGIÓN INVIERTE EN CONSTRUCCIÓN, CONSERVACIÓN, REPOSICIÓN Y MANTENIMIENTO DE LA RED VIAL UN MONTO APROXIMADO DE 23.000
MILLONES DE PESOS AL AÑO, REQUIRIENDO REVISIONES TOPOGRÁFICAS QUE PERMITAN CHEQUEAR POR ETAPAS LOS AVANCES DE LAS OBRAS.
ADEMÁS DADAS LAS EMERGENCIAS CLIMÁTICAS QUE ACONTECEN EN LA REGIÓN Y QUE SON CADA VEZ MÁS FRECUENTE, ES QUE SE PLANTEA LA
ADQUISICIÓN DE EQUIPO CON NUEVA TECNOLOGÍA QUE PERMITA REALIZAR LOS LEVANTAMIENTOS DE FORMA MÁS RÁPIDA Y DE ESA FORMA
REALIZAR LOS PROYECTOS DE RECONSTRUCCIÓN EN UN MENOR PLAZO. ADEMÁS DE MEJORAR LOS RENDIMIENTOS Y CANTIDAD DE KM DE
CARRETERA LEVANTADOS ANUALMENTE.
</v>
          </cell>
        </row>
        <row r="27">
          <cell r="F27">
            <v>40012087</v>
          </cell>
          <cell r="G27">
            <v>0</v>
          </cell>
          <cell r="H27" t="str">
            <v>ADQUISICIÓN - REPOSICIÓN EQUIPOS TOPOGRAFÍA EMERGENCIAS FLUVIALES REGIÓN ANTOFAGASTA</v>
          </cell>
          <cell r="I27">
            <v>931194</v>
          </cell>
          <cell r="J27">
            <v>189561000</v>
          </cell>
          <cell r="K27">
            <v>0</v>
          </cell>
          <cell r="L27">
            <v>-188629806</v>
          </cell>
          <cell r="M27">
            <v>0</v>
          </cell>
          <cell r="N27">
            <v>931194</v>
          </cell>
          <cell r="O27">
            <v>931194</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931194</v>
          </cell>
          <cell r="AF27"/>
          <cell r="AG27"/>
          <cell r="AH27"/>
          <cell r="AI27"/>
          <cell r="AJ27"/>
          <cell r="AK27"/>
          <cell r="AL27"/>
          <cell r="AM27"/>
          <cell r="AN27"/>
          <cell r="AO27"/>
          <cell r="AP27"/>
          <cell r="AQ27"/>
          <cell r="AR27">
            <v>0</v>
          </cell>
          <cell r="AS27"/>
          <cell r="AT27"/>
          <cell r="AU27"/>
          <cell r="AV27"/>
          <cell r="AW27"/>
          <cell r="AX27"/>
          <cell r="AY27"/>
          <cell r="AZ27"/>
          <cell r="BA27"/>
          <cell r="BB27"/>
          <cell r="BC27"/>
          <cell r="BD27"/>
          <cell r="BE27">
            <v>0</v>
          </cell>
          <cell r="BF27">
            <v>0</v>
          </cell>
          <cell r="BG27"/>
          <cell r="BH27"/>
          <cell r="BI27"/>
          <cell r="BJ27"/>
          <cell r="BK27"/>
          <cell r="BL27"/>
          <cell r="BM27"/>
          <cell r="BN27"/>
          <cell r="BO27"/>
          <cell r="BP27"/>
          <cell r="BQ27"/>
          <cell r="BR27"/>
          <cell r="BS27">
            <v>0</v>
          </cell>
          <cell r="BT27">
            <v>0</v>
          </cell>
          <cell r="BU27">
            <v>0</v>
          </cell>
          <cell r="BV27">
            <v>0</v>
          </cell>
          <cell r="BW27">
            <v>0</v>
          </cell>
          <cell r="BX27">
            <v>0</v>
          </cell>
          <cell r="BY27">
            <v>0</v>
          </cell>
          <cell r="BZ27">
            <v>0</v>
          </cell>
          <cell r="CA27">
            <v>0</v>
          </cell>
          <cell r="CB27">
            <v>0</v>
          </cell>
          <cell r="CC27">
            <v>1336124000</v>
          </cell>
          <cell r="CD27">
            <v>931194</v>
          </cell>
          <cell r="CE27">
            <v>0</v>
          </cell>
          <cell r="CF27">
            <v>0</v>
          </cell>
          <cell r="CG27" t="str">
            <v>NO</v>
          </cell>
          <cell r="CH27" t="str">
            <v>D. VIALIDAD</v>
          </cell>
          <cell r="CI27" t="str">
            <v>D. VIALIDAD</v>
          </cell>
          <cell r="CJ27" t="str">
            <v>TRANSPORTE</v>
          </cell>
          <cell r="CK27" t="str">
            <v>TRANSPORTE CAMINERO</v>
          </cell>
          <cell r="CL27" t="str">
            <v>INTERCOMUNAL</v>
          </cell>
          <cell r="CM27"/>
          <cell r="CN27" t="str">
            <v>INTERPROVINCIAL</v>
          </cell>
          <cell r="CO27" t="str">
            <v>INTERCOMUNAL</v>
          </cell>
          <cell r="CP27"/>
          <cell r="CQ27" t="str">
            <v>A</v>
          </cell>
          <cell r="CR27">
            <v>2020</v>
          </cell>
          <cell r="CS27" t="str">
            <v>EJECUCION</v>
          </cell>
          <cell r="CT27">
            <v>931194</v>
          </cell>
          <cell r="CU27" t="str">
            <v>15628-20</v>
          </cell>
          <cell r="CV27">
            <v>656</v>
          </cell>
          <cell r="CW27">
            <v>43966</v>
          </cell>
          <cell r="CX27">
            <v>13</v>
          </cell>
          <cell r="CY27"/>
          <cell r="CZ27"/>
          <cell r="DA27" t="str">
            <v>2905</v>
          </cell>
          <cell r="DB27" t="str">
            <v>2905</v>
          </cell>
          <cell r="DC27">
            <v>931194</v>
          </cell>
          <cell r="DD27">
            <v>0</v>
          </cell>
          <cell r="DE27">
            <v>931194</v>
          </cell>
          <cell r="DF27" t="str">
            <v>OLIVER</v>
          </cell>
          <cell r="DG27" t="str">
            <v>YANINA</v>
          </cell>
          <cell r="DH27" t="str">
            <v xml:space="preserve">EL PRESENTE PROYECTO, BUSCA LA RENOVACIÓN Y ADQUISICIÓN DE EQUIPOS TOPOGRÁFICOS EN CONSIDERACIÓN QUE EN LA ACTUALIDAD LA
REGIÓN INVIERTE EN CONSTRUCCIÓN, CONSERVACIÓN, REPOSICIÓN Y MANTENIMIENTO DE LA RED VIAL UN MONTO APROXIMADO DE 23.000
MILLONES DE PESOS AL AÑO, REQUIRIENDO REVISIONES TOPOGRÁFICAS QUE PERMITAN CHEQUEAR POR ETAPAS LOS AVANCES DE LAS OBRAS.
ADEMÁS DADAS LAS EMERGENCIAS CLIMÁTICAS QUE ACONTECEN EN LA REGIÓN Y QUE SON CADA VEZ MÁS FRECUENTE, ES QUE SE PLANTEA LA
ADQUISICIÓN DE EQUIPO CON NUEVA TECNOLOGÍA QUE PERMITA REALIZAR LOS LEVANTAMIENTOS DE FORMA MÁS RÁPIDA Y DE ESA FORMA
REALIZAR LOS PROYECTOS DE RECONSTRUCCIÓN EN UN MENOR PLAZO. ADEMÁS DE MEJORAR LOS RENDIMIENTOS Y CANTIDAD DE KM DE
CARRETERA LEVANTADOS ANUALMENTE.
</v>
          </cell>
        </row>
        <row r="28">
          <cell r="F28">
            <v>40012087</v>
          </cell>
          <cell r="G28">
            <v>0</v>
          </cell>
          <cell r="H28" t="str">
            <v>ADQUISICIÓN - REPOSICIÓN EQUIPOS TOPOGRAFÍA EMERGENCIAS FLUVIALES REGIÓN ANTOFAGASTA</v>
          </cell>
          <cell r="I28">
            <v>39250000</v>
          </cell>
          <cell r="J28">
            <v>37483000</v>
          </cell>
          <cell r="K28">
            <v>0</v>
          </cell>
          <cell r="L28">
            <v>1767000</v>
          </cell>
          <cell r="M28">
            <v>0</v>
          </cell>
          <cell r="N28">
            <v>39250000</v>
          </cell>
          <cell r="O28">
            <v>10324</v>
          </cell>
          <cell r="P28">
            <v>39239676.420000002</v>
          </cell>
          <cell r="Q28">
            <v>0</v>
          </cell>
          <cell r="R28">
            <v>0</v>
          </cell>
          <cell r="S28">
            <v>0</v>
          </cell>
          <cell r="T28">
            <v>39239676.420000002</v>
          </cell>
          <cell r="U28">
            <v>39239676</v>
          </cell>
          <cell r="V28">
            <v>0</v>
          </cell>
          <cell r="W28">
            <v>39239676</v>
          </cell>
          <cell r="X28">
            <v>0</v>
          </cell>
          <cell r="Y28">
            <v>0</v>
          </cell>
          <cell r="Z28">
            <v>0</v>
          </cell>
          <cell r="AA28">
            <v>0</v>
          </cell>
          <cell r="AB28">
            <v>0</v>
          </cell>
          <cell r="AC28">
            <v>0</v>
          </cell>
          <cell r="AD28">
            <v>0</v>
          </cell>
          <cell r="AE28">
            <v>44604891</v>
          </cell>
          <cell r="AF28"/>
          <cell r="AG28"/>
          <cell r="AH28"/>
          <cell r="AI28"/>
          <cell r="AJ28"/>
          <cell r="AK28"/>
          <cell r="AL28"/>
          <cell r="AM28"/>
          <cell r="AN28"/>
          <cell r="AO28"/>
          <cell r="AP28"/>
          <cell r="AQ28"/>
          <cell r="AR28">
            <v>0</v>
          </cell>
          <cell r="AS28"/>
          <cell r="AT28"/>
          <cell r="AU28"/>
          <cell r="AV28"/>
          <cell r="AW28"/>
          <cell r="AX28"/>
          <cell r="AY28"/>
          <cell r="AZ28"/>
          <cell r="BA28"/>
          <cell r="BB28"/>
          <cell r="BC28"/>
          <cell r="BD28"/>
          <cell r="BE28">
            <v>0</v>
          </cell>
          <cell r="BF28">
            <v>0</v>
          </cell>
          <cell r="BG28"/>
          <cell r="BH28"/>
          <cell r="BI28"/>
          <cell r="BJ28"/>
          <cell r="BK28"/>
          <cell r="BL28"/>
          <cell r="BM28"/>
          <cell r="BN28"/>
          <cell r="BO28"/>
          <cell r="BP28"/>
          <cell r="BQ28"/>
          <cell r="BR28"/>
          <cell r="BS28">
            <v>0</v>
          </cell>
          <cell r="BT28">
            <v>0</v>
          </cell>
          <cell r="BU28">
            <v>0</v>
          </cell>
          <cell r="BV28">
            <v>0</v>
          </cell>
          <cell r="BW28">
            <v>0</v>
          </cell>
          <cell r="BX28">
            <v>0</v>
          </cell>
          <cell r="BY28">
            <v>0</v>
          </cell>
          <cell r="BZ28">
            <v>0</v>
          </cell>
          <cell r="CA28">
            <v>0</v>
          </cell>
          <cell r="CB28">
            <v>0</v>
          </cell>
          <cell r="CC28">
            <v>6519641618</v>
          </cell>
          <cell r="CD28">
            <v>10324</v>
          </cell>
          <cell r="CE28">
            <v>0</v>
          </cell>
          <cell r="CF28">
            <v>0</v>
          </cell>
          <cell r="CG28" t="str">
            <v>NO</v>
          </cell>
          <cell r="CH28" t="str">
            <v>D. VIALIDAD</v>
          </cell>
          <cell r="CI28" t="str">
            <v>D. VIALIDAD</v>
          </cell>
          <cell r="CJ28" t="str">
            <v>TRANSPORTE</v>
          </cell>
          <cell r="CK28" t="str">
            <v>TRANSPORTE CAMINERO</v>
          </cell>
          <cell r="CL28" t="str">
            <v>INTERCOMUNAL</v>
          </cell>
          <cell r="CM28"/>
          <cell r="CN28" t="str">
            <v>INTERPROVINCIAL</v>
          </cell>
          <cell r="CO28" t="str">
            <v>INTERCOMUNAL</v>
          </cell>
          <cell r="CP28"/>
          <cell r="CQ28" t="str">
            <v>A</v>
          </cell>
          <cell r="CR28">
            <v>2020</v>
          </cell>
          <cell r="CS28" t="str">
            <v>EJECUCION</v>
          </cell>
          <cell r="CT28">
            <v>44604891</v>
          </cell>
          <cell r="CU28" t="str">
            <v>15628-20</v>
          </cell>
          <cell r="CV28">
            <v>656</v>
          </cell>
          <cell r="CW28">
            <v>43966</v>
          </cell>
          <cell r="CX28">
            <v>13</v>
          </cell>
          <cell r="CY28"/>
          <cell r="CZ28"/>
          <cell r="DA28" t="str">
            <v>2903</v>
          </cell>
          <cell r="DB28" t="str">
            <v>2903</v>
          </cell>
          <cell r="DC28">
            <v>10324</v>
          </cell>
          <cell r="DD28">
            <v>0.42000000178813934</v>
          </cell>
          <cell r="DE28">
            <v>10323.579999998212</v>
          </cell>
          <cell r="DF28" t="str">
            <v>OLIVER</v>
          </cell>
          <cell r="DG28" t="str">
            <v>YANINA</v>
          </cell>
          <cell r="DH28" t="str">
            <v xml:space="preserve">EL PRESENTE PROYECTO, BUSCA LA RENOVACIÓN Y ADQUISICIÓN DE EQUIPOS TOPOGRÁFICOS EN CONSIDERACIÓN QUE EN LA ACTUALIDAD LA
REGIÓN INVIERTE EN CONSTRUCCIÓN, CONSERVACIÓN, REPOSICIÓN Y MANTENIMIENTO DE LA RED VIAL UN MONTO APROXIMADO DE 23.000
MILLONES DE PESOS AL AÑO, REQUIRIENDO REVISIONES TOPOGRÁFICAS QUE PERMITAN CHEQUEAR POR ETAPAS LOS AVANCES DE LAS OBRAS.
ADEMÁS DADAS LAS EMERGENCIAS CLIMÁTICAS QUE ACONTECEN EN LA REGIÓN Y QUE SON CADA VEZ MÁS FRECUENTE, ES QUE SE PLANTEA LA
ADQUISICIÓN DE EQUIPO CON NUEVA TECNOLOGÍA QUE PERMITA REALIZAR LOS LEVANTAMIENTOS DE FORMA MÁS RÁPIDA Y DE ESA FORMA
REALIZAR LOS PROYECTOS DE RECONSTRUCCIÓN EN UN MENOR PLAZO. ADEMÁS DE MEJORAR LOS RENDIMIENTOS Y CANTIDAD DE KM DE
CARRETERA LEVANTADOS ANUALMENTE.
</v>
          </cell>
        </row>
        <row r="29">
          <cell r="F29">
            <v>40012087</v>
          </cell>
          <cell r="G29">
            <v>0</v>
          </cell>
          <cell r="H29" t="str">
            <v>ADQUISICIÓN - REPOSICIÓN EQUIPOS TOPOGRAFÍA EMERGENCIAS FLUVIALES REGIÓN ANTOFAGASTA</v>
          </cell>
          <cell r="I29">
            <v>154172807</v>
          </cell>
          <cell r="J29">
            <v>0</v>
          </cell>
          <cell r="K29">
            <v>0</v>
          </cell>
          <cell r="L29">
            <v>154172807</v>
          </cell>
          <cell r="M29">
            <v>0</v>
          </cell>
          <cell r="N29">
            <v>154172807</v>
          </cell>
          <cell r="O29">
            <v>107875857</v>
          </cell>
          <cell r="P29">
            <v>0</v>
          </cell>
          <cell r="Q29">
            <v>0</v>
          </cell>
          <cell r="R29">
            <v>0</v>
          </cell>
          <cell r="S29">
            <v>0</v>
          </cell>
          <cell r="T29">
            <v>0</v>
          </cell>
          <cell r="U29">
            <v>46296950</v>
          </cell>
          <cell r="V29">
            <v>0</v>
          </cell>
          <cell r="W29">
            <v>46296950</v>
          </cell>
          <cell r="X29">
            <v>0</v>
          </cell>
          <cell r="Y29">
            <v>0</v>
          </cell>
          <cell r="Z29">
            <v>0</v>
          </cell>
          <cell r="AA29">
            <v>0</v>
          </cell>
          <cell r="AB29">
            <v>0</v>
          </cell>
          <cell r="AC29">
            <v>0</v>
          </cell>
          <cell r="AD29">
            <v>0</v>
          </cell>
          <cell r="AE29">
            <v>154172807</v>
          </cell>
          <cell r="AF29"/>
          <cell r="AG29"/>
          <cell r="AH29"/>
          <cell r="AI29"/>
          <cell r="AJ29"/>
          <cell r="AK29"/>
          <cell r="AL29"/>
          <cell r="AM29"/>
          <cell r="AN29"/>
          <cell r="AO29"/>
          <cell r="AP29"/>
          <cell r="AQ29"/>
          <cell r="AR29">
            <v>0</v>
          </cell>
          <cell r="AS29"/>
          <cell r="AT29"/>
          <cell r="AU29"/>
          <cell r="AV29"/>
          <cell r="AW29"/>
          <cell r="AX29"/>
          <cell r="AY29"/>
          <cell r="AZ29"/>
          <cell r="BA29"/>
          <cell r="BB29"/>
          <cell r="BC29"/>
          <cell r="BD29"/>
          <cell r="BE29">
            <v>0</v>
          </cell>
          <cell r="BF29">
            <v>0</v>
          </cell>
          <cell r="BG29"/>
          <cell r="BH29"/>
          <cell r="BI29"/>
          <cell r="BJ29"/>
          <cell r="BK29"/>
          <cell r="BL29"/>
          <cell r="BM29"/>
          <cell r="BN29"/>
          <cell r="BO29"/>
          <cell r="BP29"/>
          <cell r="BQ29"/>
          <cell r="BR29"/>
          <cell r="BS29">
            <v>0</v>
          </cell>
          <cell r="BT29">
            <v>0</v>
          </cell>
          <cell r="BU29">
            <v>0</v>
          </cell>
          <cell r="BV29">
            <v>0</v>
          </cell>
          <cell r="BW29">
            <v>0</v>
          </cell>
          <cell r="BX29">
            <v>0</v>
          </cell>
          <cell r="BY29">
            <v>0</v>
          </cell>
          <cell r="BZ29">
            <v>0</v>
          </cell>
          <cell r="CA29">
            <v>0</v>
          </cell>
          <cell r="CB29">
            <v>0</v>
          </cell>
          <cell r="CC29">
            <v>465928177</v>
          </cell>
          <cell r="CD29">
            <v>107875857</v>
          </cell>
          <cell r="CE29">
            <v>0</v>
          </cell>
          <cell r="CF29">
            <v>0</v>
          </cell>
          <cell r="CG29" t="str">
            <v>NO</v>
          </cell>
          <cell r="CH29" t="str">
            <v>D. VIALIDAD</v>
          </cell>
          <cell r="CI29" t="str">
            <v>D. VIALIDAD</v>
          </cell>
          <cell r="CJ29" t="str">
            <v>TRANSPORTE</v>
          </cell>
          <cell r="CK29" t="str">
            <v>TRANSPORTE CAMINERO</v>
          </cell>
          <cell r="CL29" t="str">
            <v>INTERCOMUNAL</v>
          </cell>
          <cell r="CM29"/>
          <cell r="CN29" t="str">
            <v>INTERPROVINCIAL</v>
          </cell>
          <cell r="CO29" t="str">
            <v>INTERCOMUNAL</v>
          </cell>
          <cell r="CP29"/>
          <cell r="CQ29" t="str">
            <v>A</v>
          </cell>
          <cell r="CR29">
            <v>2020</v>
          </cell>
          <cell r="CS29" t="str">
            <v>EJECUCION</v>
          </cell>
          <cell r="CT29">
            <v>154172807</v>
          </cell>
          <cell r="CU29" t="str">
            <v>15628-20</v>
          </cell>
          <cell r="CV29">
            <v>656</v>
          </cell>
          <cell r="CW29">
            <v>43966</v>
          </cell>
          <cell r="CX29">
            <v>13</v>
          </cell>
          <cell r="CY29"/>
          <cell r="CZ29"/>
          <cell r="DA29" t="str">
            <v>2906</v>
          </cell>
          <cell r="DB29" t="str">
            <v>2906</v>
          </cell>
          <cell r="DC29">
            <v>107875857</v>
          </cell>
          <cell r="DD29">
            <v>-46296950</v>
          </cell>
          <cell r="DE29">
            <v>154172807</v>
          </cell>
          <cell r="DF29" t="str">
            <v>OLIVER</v>
          </cell>
          <cell r="DG29" t="str">
            <v>YANINA</v>
          </cell>
          <cell r="DH29">
            <v>0</v>
          </cell>
        </row>
        <row r="30">
          <cell r="F30">
            <v>40012087</v>
          </cell>
          <cell r="G30">
            <v>0</v>
          </cell>
          <cell r="H30" t="str">
            <v>ADQUISICIÓN - REPOSICIÓN EQUIPOS TOPOGRAFÍA EMERGENCIAS FLUVIALES REGIÓN ANTOFAGASTA</v>
          </cell>
          <cell r="I30">
            <v>32613280</v>
          </cell>
          <cell r="J30">
            <v>0</v>
          </cell>
          <cell r="K30">
            <v>0</v>
          </cell>
          <cell r="L30">
            <v>32613280</v>
          </cell>
          <cell r="M30">
            <v>0</v>
          </cell>
          <cell r="N30">
            <v>32613280</v>
          </cell>
          <cell r="O30">
            <v>3867806</v>
          </cell>
          <cell r="P30">
            <v>16810755.149999999</v>
          </cell>
          <cell r="Q30">
            <v>0</v>
          </cell>
          <cell r="R30">
            <v>0</v>
          </cell>
          <cell r="S30">
            <v>0</v>
          </cell>
          <cell r="T30">
            <v>16810755.149999999</v>
          </cell>
          <cell r="U30">
            <v>28745474</v>
          </cell>
          <cell r="V30">
            <v>0</v>
          </cell>
          <cell r="W30">
            <v>28745474</v>
          </cell>
          <cell r="X30">
            <v>0</v>
          </cell>
          <cell r="Y30">
            <v>0</v>
          </cell>
          <cell r="Z30">
            <v>0</v>
          </cell>
          <cell r="AA30">
            <v>0</v>
          </cell>
          <cell r="AB30">
            <v>0</v>
          </cell>
          <cell r="AC30">
            <v>0</v>
          </cell>
          <cell r="AD30">
            <v>0</v>
          </cell>
          <cell r="AE30">
            <v>27258389</v>
          </cell>
          <cell r="AF30"/>
          <cell r="AG30"/>
          <cell r="AH30"/>
          <cell r="AI30"/>
          <cell r="AJ30"/>
          <cell r="AK30"/>
          <cell r="AL30"/>
          <cell r="AM30"/>
          <cell r="AN30"/>
          <cell r="AO30"/>
          <cell r="AP30"/>
          <cell r="AQ30"/>
          <cell r="AR30">
            <v>0</v>
          </cell>
          <cell r="AS30"/>
          <cell r="AT30"/>
          <cell r="AU30"/>
          <cell r="AV30"/>
          <cell r="AW30"/>
          <cell r="AX30"/>
          <cell r="AY30"/>
          <cell r="AZ30"/>
          <cell r="BA30"/>
          <cell r="BB30"/>
          <cell r="BC30"/>
          <cell r="BD30"/>
          <cell r="BE30">
            <v>0</v>
          </cell>
          <cell r="BF30">
            <v>0</v>
          </cell>
          <cell r="BG30"/>
          <cell r="BH30"/>
          <cell r="BI30"/>
          <cell r="BJ30"/>
          <cell r="BK30"/>
          <cell r="BL30"/>
          <cell r="BM30"/>
          <cell r="BN30"/>
          <cell r="BO30"/>
          <cell r="BP30"/>
          <cell r="BQ30"/>
          <cell r="BR30"/>
          <cell r="BS30">
            <v>0</v>
          </cell>
          <cell r="BT30">
            <v>0</v>
          </cell>
          <cell r="BU30">
            <v>0</v>
          </cell>
          <cell r="BV30">
            <v>0</v>
          </cell>
          <cell r="BW30">
            <v>0</v>
          </cell>
          <cell r="BX30">
            <v>0</v>
          </cell>
          <cell r="BY30">
            <v>0</v>
          </cell>
          <cell r="BZ30">
            <v>0</v>
          </cell>
          <cell r="CA30">
            <v>0</v>
          </cell>
          <cell r="CB30">
            <v>0</v>
          </cell>
          <cell r="CC30">
            <v>61282000</v>
          </cell>
          <cell r="CD30">
            <v>3867806</v>
          </cell>
          <cell r="CE30">
            <v>0</v>
          </cell>
          <cell r="CF30">
            <v>0</v>
          </cell>
          <cell r="CG30" t="str">
            <v>NO</v>
          </cell>
          <cell r="CH30" t="str">
            <v>D. VIALIDAD</v>
          </cell>
          <cell r="CI30" t="str">
            <v>D. VIALIDAD</v>
          </cell>
          <cell r="CJ30" t="str">
            <v>TRANSPORTE</v>
          </cell>
          <cell r="CK30" t="str">
            <v>TRANSPORTE CAMINERO</v>
          </cell>
          <cell r="CL30" t="str">
            <v>INTERCOMUNAL</v>
          </cell>
          <cell r="CM30"/>
          <cell r="CN30" t="str">
            <v>INTERPROVINCIAL</v>
          </cell>
          <cell r="CO30" t="str">
            <v>INTERCOMUNAL</v>
          </cell>
          <cell r="CP30"/>
          <cell r="CQ30" t="str">
            <v>A</v>
          </cell>
          <cell r="CR30">
            <v>2020</v>
          </cell>
          <cell r="CS30" t="str">
            <v>EJECUCION</v>
          </cell>
          <cell r="CT30">
            <v>27258389</v>
          </cell>
          <cell r="CU30" t="str">
            <v>15628-20</v>
          </cell>
          <cell r="CV30">
            <v>656</v>
          </cell>
          <cell r="CW30">
            <v>43966</v>
          </cell>
          <cell r="CX30">
            <v>13</v>
          </cell>
          <cell r="CY30"/>
          <cell r="CZ30"/>
          <cell r="DA30" t="str">
            <v>2907</v>
          </cell>
          <cell r="DB30" t="str">
            <v>2907</v>
          </cell>
          <cell r="DC30">
            <v>3867806</v>
          </cell>
          <cell r="DD30">
            <v>-11934718.850000001</v>
          </cell>
          <cell r="DE30">
            <v>15802524.850000001</v>
          </cell>
          <cell r="DF30" t="str">
            <v>OLIVER</v>
          </cell>
          <cell r="DG30" t="str">
            <v>YANINA</v>
          </cell>
          <cell r="DH30">
            <v>0</v>
          </cell>
        </row>
        <row r="31">
          <cell r="F31">
            <v>30086885</v>
          </cell>
          <cell r="G31">
            <v>0</v>
          </cell>
          <cell r="H31" t="str">
            <v>REPOSICION DIAMANTE DE BEISBOL, TOCOPILLA</v>
          </cell>
          <cell r="I31">
            <v>15789000</v>
          </cell>
          <cell r="J31">
            <v>6400000</v>
          </cell>
          <cell r="K31">
            <v>0</v>
          </cell>
          <cell r="L31">
            <v>9389099</v>
          </cell>
          <cell r="M31">
            <v>0</v>
          </cell>
          <cell r="N31">
            <v>15789099</v>
          </cell>
          <cell r="O31">
            <v>0</v>
          </cell>
          <cell r="P31">
            <v>10790000</v>
          </cell>
          <cell r="Q31">
            <v>4999000</v>
          </cell>
          <cell r="R31">
            <v>0</v>
          </cell>
          <cell r="S31">
            <v>0</v>
          </cell>
          <cell r="T31">
            <v>15789000</v>
          </cell>
          <cell r="U31">
            <v>15789000</v>
          </cell>
          <cell r="V31">
            <v>0</v>
          </cell>
          <cell r="W31">
            <v>15789000</v>
          </cell>
          <cell r="X31">
            <v>0</v>
          </cell>
          <cell r="Y31">
            <v>0</v>
          </cell>
          <cell r="Z31">
            <v>0</v>
          </cell>
          <cell r="AA31">
            <v>0</v>
          </cell>
          <cell r="AB31">
            <v>0</v>
          </cell>
          <cell r="AC31">
            <v>0</v>
          </cell>
          <cell r="AD31">
            <v>0</v>
          </cell>
          <cell r="AE31">
            <v>5941000</v>
          </cell>
          <cell r="AF31"/>
          <cell r="AG31"/>
          <cell r="AH31"/>
          <cell r="AI31"/>
          <cell r="AJ31"/>
          <cell r="AK31"/>
          <cell r="AL31"/>
          <cell r="AM31"/>
          <cell r="AN31"/>
          <cell r="AO31"/>
          <cell r="AP31"/>
          <cell r="AQ31"/>
          <cell r="AR31">
            <v>0</v>
          </cell>
          <cell r="AS31"/>
          <cell r="AT31"/>
          <cell r="AU31"/>
          <cell r="AV31"/>
          <cell r="AW31"/>
          <cell r="AX31"/>
          <cell r="AY31"/>
          <cell r="AZ31"/>
          <cell r="BA31"/>
          <cell r="BB31"/>
          <cell r="BC31"/>
          <cell r="BD31"/>
          <cell r="BE31">
            <v>0</v>
          </cell>
          <cell r="BF31">
            <v>0</v>
          </cell>
          <cell r="BG31"/>
          <cell r="BH31"/>
          <cell r="BI31"/>
          <cell r="BJ31"/>
          <cell r="BK31"/>
          <cell r="BL31"/>
          <cell r="BM31"/>
          <cell r="BN31"/>
          <cell r="BO31"/>
          <cell r="BP31"/>
          <cell r="BQ31"/>
          <cell r="BR31"/>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t="str">
            <v>SI</v>
          </cell>
          <cell r="CH31" t="str">
            <v>D. ARQUITECTURA</v>
          </cell>
          <cell r="CI31" t="str">
            <v>MUNIC. TOCOPILLA</v>
          </cell>
          <cell r="CJ31" t="str">
            <v>DEPORTES</v>
          </cell>
          <cell r="CK31" t="str">
            <v>INTERSUBSECTORIAL DEPORTES Y RECREACION</v>
          </cell>
          <cell r="CL31" t="str">
            <v>TOCOPILLA</v>
          </cell>
          <cell r="CM31"/>
          <cell r="CN31" t="str">
            <v>TOCOPILLA</v>
          </cell>
          <cell r="CO31" t="str">
            <v>TOCOPILLA</v>
          </cell>
          <cell r="CP31"/>
          <cell r="CQ31" t="str">
            <v>A</v>
          </cell>
          <cell r="CR31">
            <v>2012</v>
          </cell>
          <cell r="CS31" t="str">
            <v>EJECUCION</v>
          </cell>
          <cell r="CT31">
            <v>567414000</v>
          </cell>
          <cell r="CU31" t="str">
            <v>11307-13, 13028-16, 14660-18</v>
          </cell>
          <cell r="CV31" t="str">
            <v>491, 569, 607</v>
          </cell>
          <cell r="CW31" t="str">
            <v>31-05-2013, 15-09-2016, 13-04-2018</v>
          </cell>
          <cell r="CX31">
            <v>20</v>
          </cell>
          <cell r="CY31">
            <v>0</v>
          </cell>
          <cell r="CZ31">
            <v>0</v>
          </cell>
          <cell r="DA31" t="str">
            <v>3102</v>
          </cell>
          <cell r="DB31" t="str">
            <v>3102001</v>
          </cell>
          <cell r="DC31">
            <v>99</v>
          </cell>
          <cell r="DD31">
            <v>0</v>
          </cell>
          <cell r="DE31">
            <v>99</v>
          </cell>
          <cell r="DF31" t="str">
            <v>KAREM</v>
          </cell>
          <cell r="DG31" t="str">
            <v xml:space="preserve">YANINA  </v>
          </cell>
          <cell r="DH31" t="str">
            <v>LA REPOSICIÓN DEL DIAMANTE DE DE BEISBOL, CONSIDERA: COMPLETAR DISEÑO CON ESPECIALIDADES ESTRUCTURA, AGUA POTABLE
ALCANTARILLADO, ELECTRICIDAD, BASURAS, PAISAJISMO, SEÑALIZACIONES VIAS DE EVAUACIÓN, ETC Y PASAR DE SOLO TIERRA A PASTO SINTETICO
CON TIERRA ROJA, CONSTRUCCION DE LAS GRADERIAS Y CUBIERTA PARA 1500 PERSONAS, CAMARINES Y SS.HH. DE ESTRUCTURA PRE HECHA, UNA
SEDE SOCIAL DEPORTIVA CON SALA MULTIUSOS EQUIPADA CON MAQUINAS EJERCICIOS, ILUMINACIÓN CON GRUPO ELECTRÓGENO, ADEMÁS DE LOS
ACCESOS. CON EL OBJETIVO DE QUE CUMPLA CON LOS STANDARES REGLAMENTARIOS DE SEGURIDAD Y DE CALIDAD PARA LOS DEPORTISITAS COMO PARA LOS ESPECTADORES .</v>
          </cell>
        </row>
        <row r="32">
          <cell r="F32">
            <v>30124596</v>
          </cell>
          <cell r="G32">
            <v>0</v>
          </cell>
          <cell r="H32" t="str">
            <v>CONSTRUCCION PARQUE COMUNITARIO RENE SCHNEIDER</v>
          </cell>
          <cell r="I32">
            <v>39527000</v>
          </cell>
          <cell r="J32">
            <v>39527000</v>
          </cell>
          <cell r="K32">
            <v>0</v>
          </cell>
          <cell r="L32">
            <v>0</v>
          </cell>
          <cell r="M32">
            <v>0</v>
          </cell>
          <cell r="N32">
            <v>39527000</v>
          </cell>
          <cell r="O32">
            <v>0</v>
          </cell>
          <cell r="P32">
            <v>39527000</v>
          </cell>
          <cell r="Q32">
            <v>0</v>
          </cell>
          <cell r="R32">
            <v>0</v>
          </cell>
          <cell r="S32">
            <v>0</v>
          </cell>
          <cell r="T32">
            <v>39527000</v>
          </cell>
          <cell r="U32">
            <v>39527000</v>
          </cell>
          <cell r="V32">
            <v>0</v>
          </cell>
          <cell r="W32">
            <v>39527000</v>
          </cell>
          <cell r="X32">
            <v>0</v>
          </cell>
          <cell r="Y32">
            <v>0</v>
          </cell>
          <cell r="Z32">
            <v>0</v>
          </cell>
          <cell r="AA32">
            <v>0</v>
          </cell>
          <cell r="AB32">
            <v>0</v>
          </cell>
          <cell r="AC32">
            <v>0</v>
          </cell>
          <cell r="AD32">
            <v>0</v>
          </cell>
          <cell r="AE32">
            <v>37861000</v>
          </cell>
          <cell r="AF32"/>
          <cell r="AG32"/>
          <cell r="AH32"/>
          <cell r="AI32"/>
          <cell r="AJ32"/>
          <cell r="AK32"/>
          <cell r="AL32"/>
          <cell r="AM32"/>
          <cell r="AN32"/>
          <cell r="AO32"/>
          <cell r="AP32"/>
          <cell r="AQ32"/>
          <cell r="AR32">
            <v>0</v>
          </cell>
          <cell r="AS32"/>
          <cell r="AT32"/>
          <cell r="AU32"/>
          <cell r="AV32"/>
          <cell r="AW32"/>
          <cell r="AX32"/>
          <cell r="AY32"/>
          <cell r="AZ32"/>
          <cell r="BA32"/>
          <cell r="BB32"/>
          <cell r="BC32"/>
          <cell r="BD32"/>
          <cell r="BE32">
            <v>0</v>
          </cell>
          <cell r="BF32">
            <v>0</v>
          </cell>
          <cell r="BG32"/>
          <cell r="BH32"/>
          <cell r="BI32"/>
          <cell r="BJ32"/>
          <cell r="BK32"/>
          <cell r="BL32"/>
          <cell r="BM32"/>
          <cell r="BN32"/>
          <cell r="BO32"/>
          <cell r="BP32"/>
          <cell r="BQ32"/>
          <cell r="BR32"/>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t="str">
            <v>NO</v>
          </cell>
          <cell r="CH32" t="str">
            <v>SERVIU</v>
          </cell>
          <cell r="CI32" t="str">
            <v>SERVIU</v>
          </cell>
          <cell r="CJ32" t="str">
            <v>MULTISECTORIAL</v>
          </cell>
          <cell r="CK32" t="str">
            <v>INTERSECTORIAL MULTISECTOR</v>
          </cell>
          <cell r="CL32" t="str">
            <v>ANTOFAGASTA</v>
          </cell>
          <cell r="CM32"/>
          <cell r="CN32" t="str">
            <v>ANTOFAGASTA</v>
          </cell>
          <cell r="CO32" t="str">
            <v>ANTOFAGASTA</v>
          </cell>
          <cell r="CP32"/>
          <cell r="CQ32" t="str">
            <v>A</v>
          </cell>
          <cell r="CR32">
            <v>2016</v>
          </cell>
          <cell r="CS32" t="str">
            <v>EJECUCION</v>
          </cell>
          <cell r="CT32">
            <v>37861000</v>
          </cell>
          <cell r="CU32" t="str">
            <v>12640-16, 15541-20</v>
          </cell>
          <cell r="CV32" t="str">
            <v>554, 651</v>
          </cell>
          <cell r="CW32" t="str">
            <v>15-01-2016, 28-02-2020</v>
          </cell>
          <cell r="CX32">
            <v>28</v>
          </cell>
          <cell r="CY32">
            <v>757000</v>
          </cell>
          <cell r="CZ32">
            <v>757000</v>
          </cell>
          <cell r="DA32" t="str">
            <v>3102</v>
          </cell>
          <cell r="DB32" t="str">
            <v>3102001</v>
          </cell>
          <cell r="DC32">
            <v>0</v>
          </cell>
          <cell r="DD32">
            <v>0</v>
          </cell>
          <cell r="DE32">
            <v>0</v>
          </cell>
          <cell r="DF32" t="str">
            <v>JUDITH</v>
          </cell>
          <cell r="DG32" t="str">
            <v>HILDA</v>
          </cell>
          <cell r="DH32" t="str">
            <v>CORRESPONDE A LA ETAPA DE EJECUCIÓN DEL RESULTADO DEL DISEÑO DEL PROYECTO. EL DISEÑO DE ESTE ESPACIO PÚBLICO, CONTRIBUYE AL
MEJORAMIENTO DE LA CALIDAD DE VIDA DE LOS HABITANTES DEL SECTOR Y PERMITE UNA CORRECTA INTEGRACIÓN CON EL PAISAJE, LAS CONDICIONES
TOPOGRÁFICAS Y EL TRAZADO URBANO EXISTENTE, ADEMÁS DE RESCATAR LOS SENDEROS GENERADOS POR EL USO DE LOS POBLADORES. EL
PROYECTO ABARCA UN ÁREA DE 13.500 M2, DENTRO DE LOS CUALES SE CONSIDERA UNA MULTICANCHA, ÁREAS VERDES, SENDEROS FORMALIZADOS COMO RAMPAS Y SOMBREADEROS QUE FACILITARAN LA PERMANENCIA EN LAS DIVERSAS ESTACIONES DE DESCANSO (PLAZAS-MIRADORES) CON LAS QUE CUENTA EL PROYECTO</v>
          </cell>
        </row>
        <row r="33">
          <cell r="F33">
            <v>30126588</v>
          </cell>
          <cell r="G33">
            <v>0</v>
          </cell>
          <cell r="H33" t="str">
            <v>CONSTRUCCION COMPLEJO DEPORTIVO ESCOLAR CORVALLIS</v>
          </cell>
          <cell r="I33">
            <v>6952500</v>
          </cell>
          <cell r="J33">
            <v>2897000</v>
          </cell>
          <cell r="K33">
            <v>0</v>
          </cell>
          <cell r="L33">
            <v>4182500</v>
          </cell>
          <cell r="M33">
            <v>0</v>
          </cell>
          <cell r="N33">
            <v>7079500</v>
          </cell>
          <cell r="O33">
            <v>0</v>
          </cell>
          <cell r="P33">
            <v>4075000</v>
          </cell>
          <cell r="Q33">
            <v>2877500</v>
          </cell>
          <cell r="R33">
            <v>0</v>
          </cell>
          <cell r="S33">
            <v>0</v>
          </cell>
          <cell r="T33">
            <v>6952500</v>
          </cell>
          <cell r="U33">
            <v>6952500</v>
          </cell>
          <cell r="V33">
            <v>0</v>
          </cell>
          <cell r="W33">
            <v>6952500</v>
          </cell>
          <cell r="X33">
            <v>0</v>
          </cell>
          <cell r="Y33">
            <v>0</v>
          </cell>
          <cell r="Z33">
            <v>0</v>
          </cell>
          <cell r="AA33">
            <v>0</v>
          </cell>
          <cell r="AB33">
            <v>0</v>
          </cell>
          <cell r="AC33">
            <v>0</v>
          </cell>
          <cell r="AD33">
            <v>0</v>
          </cell>
          <cell r="AE33"/>
          <cell r="AF33"/>
          <cell r="AG33"/>
          <cell r="AH33"/>
          <cell r="AI33"/>
          <cell r="AJ33"/>
          <cell r="AK33"/>
          <cell r="AL33"/>
          <cell r="AM33"/>
          <cell r="AN33"/>
          <cell r="AO33"/>
          <cell r="AP33"/>
          <cell r="AQ33"/>
          <cell r="AR33">
            <v>0</v>
          </cell>
          <cell r="AS33"/>
          <cell r="AT33"/>
          <cell r="AU33"/>
          <cell r="AV33"/>
          <cell r="AW33"/>
          <cell r="AX33"/>
          <cell r="AY33"/>
          <cell r="AZ33"/>
          <cell r="BA33"/>
          <cell r="BB33"/>
          <cell r="BC33"/>
          <cell r="BD33"/>
          <cell r="BE33">
            <v>0</v>
          </cell>
          <cell r="BF33">
            <v>0</v>
          </cell>
          <cell r="BG33"/>
          <cell r="BH33"/>
          <cell r="BI33"/>
          <cell r="BJ33"/>
          <cell r="BK33"/>
          <cell r="BL33"/>
          <cell r="BM33"/>
          <cell r="BN33"/>
          <cell r="BO33"/>
          <cell r="BP33"/>
          <cell r="BQ33"/>
          <cell r="BR33"/>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t="str">
            <v>SI</v>
          </cell>
          <cell r="CH33" t="str">
            <v>GOBIERNO REGIONAL</v>
          </cell>
          <cell r="CI33" t="str">
            <v>MUNIC. ANTOFAGASTA</v>
          </cell>
          <cell r="CJ33" t="str">
            <v>DEPORTES</v>
          </cell>
          <cell r="CK33" t="str">
            <v>DEPORTE FORMATIVO</v>
          </cell>
          <cell r="CL33" t="str">
            <v>ANTOFAGASTA</v>
          </cell>
          <cell r="CM33"/>
          <cell r="CN33" t="str">
            <v>ANTOFAGASTA</v>
          </cell>
          <cell r="CO33" t="str">
            <v>ANTOFAGASTA</v>
          </cell>
          <cell r="CP33"/>
          <cell r="CQ33" t="str">
            <v>A</v>
          </cell>
          <cell r="CR33">
            <v>2014</v>
          </cell>
          <cell r="CS33" t="str">
            <v>EJECUCION</v>
          </cell>
          <cell r="CT33"/>
          <cell r="CU33" t="str">
            <v>11728-14, 12693-16, 12967-16, 14661-18</v>
          </cell>
          <cell r="CV33" t="str">
            <v>517, 556, 567, 607</v>
          </cell>
          <cell r="CW33" t="str">
            <v>04-07-2014, 26-02-2016, 12-08-2016, 13-04-2018</v>
          </cell>
          <cell r="CX33">
            <v>2</v>
          </cell>
          <cell r="CY33">
            <v>2813000</v>
          </cell>
          <cell r="CZ33">
            <v>2813000</v>
          </cell>
          <cell r="DA33" t="str">
            <v>3102</v>
          </cell>
          <cell r="DB33" t="str">
            <v>3102001</v>
          </cell>
          <cell r="DC33">
            <v>127000</v>
          </cell>
          <cell r="DD33">
            <v>0</v>
          </cell>
          <cell r="DE33">
            <v>127000</v>
          </cell>
          <cell r="DF33" t="str">
            <v>DAMIAN</v>
          </cell>
          <cell r="DG33" t="str">
            <v xml:space="preserve">YANINA  </v>
          </cell>
          <cell r="DH33" t="str">
            <v>CONSISTE EN LA CONSTRUCCIÓN DE UN COMPLEJO DEPORTIVO ESCOLAR EN TERRENO ENTREGADO POR EL INSTITUTO NACIONAL DEL DEPORTE EN
COMODATO A LA MUNICIPALIDAD, UBICADO EN LA UNIDAD VECINA Nº40. CONTEMPLA CONSOLIDACIÓN DE CANCHA DE FUTBOL EN PASTO SINTÉTICO,
GRADERÍAS Y SERVICIOS; PISCINA SEMIOLÍMPICA CUBIERTA Y CANCHA MULTIPROPÓSITO CON GRADERÍAS, ADEMÁS DE ZONAS DE ESTACIONAMIENTOS Y
SERVICIOS. LA SUPERFICIE EDIFICADA ES DE 1.849 M2 Y EL TOTAL INTERVENIDO ES DE 13.051 M2</v>
          </cell>
        </row>
        <row r="34">
          <cell r="F34">
            <v>30127208</v>
          </cell>
          <cell r="G34">
            <v>0</v>
          </cell>
          <cell r="H34" t="str">
            <v>CONSTRUCCION MEMORIAL TOPATER CALAMA</v>
          </cell>
          <cell r="I34">
            <v>1870000</v>
          </cell>
          <cell r="J34">
            <v>1870000</v>
          </cell>
          <cell r="K34">
            <v>0</v>
          </cell>
          <cell r="L34">
            <v>0</v>
          </cell>
          <cell r="M34">
            <v>0</v>
          </cell>
          <cell r="N34">
            <v>1870000</v>
          </cell>
          <cell r="O34">
            <v>0</v>
          </cell>
          <cell r="P34">
            <v>0</v>
          </cell>
          <cell r="Q34">
            <v>0</v>
          </cell>
          <cell r="R34">
            <v>0</v>
          </cell>
          <cell r="S34">
            <v>0</v>
          </cell>
          <cell r="T34">
            <v>0</v>
          </cell>
          <cell r="U34">
            <v>1870000</v>
          </cell>
          <cell r="V34">
            <v>0</v>
          </cell>
          <cell r="W34">
            <v>1870000</v>
          </cell>
          <cell r="X34">
            <v>0</v>
          </cell>
          <cell r="Y34">
            <v>0</v>
          </cell>
          <cell r="Z34">
            <v>0</v>
          </cell>
          <cell r="AA34">
            <v>0</v>
          </cell>
          <cell r="AB34">
            <v>0</v>
          </cell>
          <cell r="AC34">
            <v>0</v>
          </cell>
          <cell r="AD34">
            <v>0</v>
          </cell>
          <cell r="AE34">
            <v>1870248</v>
          </cell>
          <cell r="AF34"/>
          <cell r="AG34"/>
          <cell r="AH34"/>
          <cell r="AI34"/>
          <cell r="AJ34"/>
          <cell r="AK34"/>
          <cell r="AL34"/>
          <cell r="AM34"/>
          <cell r="AN34"/>
          <cell r="AO34"/>
          <cell r="AP34"/>
          <cell r="AQ34"/>
          <cell r="AR34">
            <v>0</v>
          </cell>
          <cell r="AS34"/>
          <cell r="AT34"/>
          <cell r="AU34"/>
          <cell r="AV34"/>
          <cell r="AW34"/>
          <cell r="AX34"/>
          <cell r="AY34"/>
          <cell r="AZ34"/>
          <cell r="BA34"/>
          <cell r="BB34"/>
          <cell r="BC34"/>
          <cell r="BD34"/>
          <cell r="BE34">
            <v>0</v>
          </cell>
          <cell r="BF34">
            <v>0</v>
          </cell>
          <cell r="BG34"/>
          <cell r="BH34"/>
          <cell r="BI34"/>
          <cell r="BJ34"/>
          <cell r="BK34"/>
          <cell r="BL34"/>
          <cell r="BM34"/>
          <cell r="BN34"/>
          <cell r="BO34"/>
          <cell r="BP34"/>
          <cell r="BQ34"/>
          <cell r="BR34"/>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t="str">
            <v>no</v>
          </cell>
          <cell r="CH34" t="str">
            <v>MUNIC. CALAMA</v>
          </cell>
          <cell r="CI34" t="str">
            <v>MUNIC. CALAMA</v>
          </cell>
          <cell r="CJ34" t="str">
            <v>MULTISECTORIAL</v>
          </cell>
          <cell r="CK34" t="str">
            <v>DESARROLLO URBANO</v>
          </cell>
          <cell r="CL34" t="str">
            <v>CALAMA</v>
          </cell>
          <cell r="CM34"/>
          <cell r="CN34" t="str">
            <v>EL LOA</v>
          </cell>
          <cell r="CO34" t="str">
            <v>CALAMA</v>
          </cell>
          <cell r="CP34" t="str">
            <v>PLAN CALAMA</v>
          </cell>
          <cell r="CQ34" t="str">
            <v>A</v>
          </cell>
          <cell r="CR34">
            <v>2015</v>
          </cell>
          <cell r="CS34" t="str">
            <v>EJECUCION</v>
          </cell>
          <cell r="CT34">
            <v>1788000</v>
          </cell>
          <cell r="CU34" t="str">
            <v>12492-15</v>
          </cell>
          <cell r="CV34">
            <v>548</v>
          </cell>
          <cell r="CW34">
            <v>42300</v>
          </cell>
          <cell r="CX34">
            <v>12</v>
          </cell>
          <cell r="CY34">
            <v>0</v>
          </cell>
          <cell r="CZ34">
            <v>0</v>
          </cell>
          <cell r="DA34" t="str">
            <v>3102</v>
          </cell>
          <cell r="DB34" t="str">
            <v>3102001</v>
          </cell>
          <cell r="DC34">
            <v>0</v>
          </cell>
          <cell r="DD34">
            <v>-1870000</v>
          </cell>
          <cell r="DE34">
            <v>1870000</v>
          </cell>
          <cell r="DF34" t="str">
            <v>KAREM</v>
          </cell>
          <cell r="DG34" t="str">
            <v>HILDA</v>
          </cell>
          <cell r="DH34" t="str">
            <v>LA EJECUCIÓN DEL PROYECTO CONSIDERA LA CONSTRUCCIÓN DE UNA EXPLANADA PARA EL DESARROLLO DE ACTIVIDADES CÍVICAS, CONSTRUCCIÓN DE
SOMBREADEROS, HABILITACIÓN DE ÁREAS VERDES, INSTALACIÓN DE JUEGOS INFANTILES, ILUMINACIÓN PUBLICA Y PEATONAL. ADEMÁS, SE CONSIDERA
LA HABILITACIÓN DE ESTACIONAMIENTOS Y MEJORAMIENTO DE LOS PEQUEÑOS LOCALES ASOCIADOS AL CEMENTERIO PARQUE DEL SENDERO,
FINALMENTE LA CONSTRUCCIÓN DE UN MUSEO DE CARÁCTER MILITAR, TODO LO ANTERIOR CON EL FIN DE DAR REALCE AL MONOLITO, HITO QUE
CONMEMORA LAS GESTAS HEORICAS DE NUESTRA HISTORIA NACIONAL. ESTE PROYECTO ES PARTE DE LA CARTERA DE INVERSION DEL PLAN NUEVOS TIEMPOS PARA CALAMA, EL QUE SE RESPALDA A TRAVES DE UN MANDATO PRESIDENCIAL, SUSCRITO ENTRE SU EXCELENCIA LA PRESIDENTA DE LA REPUBLICA MICHELLE BACHELET JERIA Y EL SEÑOR ALCALDE DE LA COMUNA ESTEBAN VELASQUEZ NUÑEZ</v>
          </cell>
        </row>
        <row r="35">
          <cell r="F35">
            <v>30136533</v>
          </cell>
          <cell r="G35">
            <v>0</v>
          </cell>
          <cell r="H35" t="str">
            <v>CONSTRUCCION CUARTEL BOMBEROS Y EQUIP. ANEXOS,LAS PALMERAS AFTA.</v>
          </cell>
          <cell r="I35">
            <v>751000</v>
          </cell>
          <cell r="J35">
            <v>751000</v>
          </cell>
          <cell r="K35">
            <v>0</v>
          </cell>
          <cell r="L35">
            <v>0</v>
          </cell>
          <cell r="M35">
            <v>0</v>
          </cell>
          <cell r="N35">
            <v>751000</v>
          </cell>
          <cell r="O35">
            <v>0</v>
          </cell>
          <cell r="P35">
            <v>751000</v>
          </cell>
          <cell r="Q35">
            <v>0</v>
          </cell>
          <cell r="R35">
            <v>0</v>
          </cell>
          <cell r="S35">
            <v>0</v>
          </cell>
          <cell r="T35">
            <v>751000</v>
          </cell>
          <cell r="U35">
            <v>751000</v>
          </cell>
          <cell r="V35">
            <v>0</v>
          </cell>
          <cell r="W35">
            <v>751000</v>
          </cell>
          <cell r="X35">
            <v>0</v>
          </cell>
          <cell r="Y35">
            <v>0</v>
          </cell>
          <cell r="Z35">
            <v>0</v>
          </cell>
          <cell r="AA35">
            <v>0</v>
          </cell>
          <cell r="AB35">
            <v>0</v>
          </cell>
          <cell r="AC35">
            <v>0</v>
          </cell>
          <cell r="AD35">
            <v>0</v>
          </cell>
          <cell r="AE35">
            <v>751000</v>
          </cell>
          <cell r="AF35"/>
          <cell r="AG35"/>
          <cell r="AH35"/>
          <cell r="AI35"/>
          <cell r="AJ35"/>
          <cell r="AK35"/>
          <cell r="AL35"/>
          <cell r="AM35"/>
          <cell r="AN35"/>
          <cell r="AO35"/>
          <cell r="AP35"/>
          <cell r="AQ35"/>
          <cell r="AR35">
            <v>0</v>
          </cell>
          <cell r="AS35"/>
          <cell r="AT35"/>
          <cell r="AU35"/>
          <cell r="AV35"/>
          <cell r="AW35"/>
          <cell r="AX35"/>
          <cell r="AY35"/>
          <cell r="AZ35"/>
          <cell r="BA35"/>
          <cell r="BB35"/>
          <cell r="BC35"/>
          <cell r="BD35"/>
          <cell r="BE35">
            <v>0</v>
          </cell>
          <cell r="BF35">
            <v>0</v>
          </cell>
          <cell r="BG35"/>
          <cell r="BH35"/>
          <cell r="BI35"/>
          <cell r="BJ35"/>
          <cell r="BK35"/>
          <cell r="BL35"/>
          <cell r="BM35"/>
          <cell r="BN35"/>
          <cell r="BO35"/>
          <cell r="BP35"/>
          <cell r="BQ35"/>
          <cell r="BR35"/>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t="str">
            <v>SI</v>
          </cell>
          <cell r="CH35" t="str">
            <v>MUNIC. ANTOFAGASTA</v>
          </cell>
          <cell r="CI35" t="str">
            <v>MUNIC. ANTOFAGASTA</v>
          </cell>
          <cell r="CJ35" t="str">
            <v>DEFENSA Y SEGURIDAD</v>
          </cell>
          <cell r="CK35" t="str">
            <v>DEFENSA Y SEGURIDAD</v>
          </cell>
          <cell r="CL35" t="str">
            <v>ANTOFAGASTA</v>
          </cell>
          <cell r="CM35"/>
          <cell r="CN35" t="str">
            <v>ANTOFAGASTA</v>
          </cell>
          <cell r="CO35" t="str">
            <v>ANTOFAGASTA</v>
          </cell>
          <cell r="CP35"/>
          <cell r="CQ35" t="str">
            <v>A</v>
          </cell>
          <cell r="CR35">
            <v>2017</v>
          </cell>
          <cell r="CS35" t="str">
            <v>EJECUCION</v>
          </cell>
          <cell r="CT35">
            <v>751000</v>
          </cell>
          <cell r="CU35" t="str">
            <v>14158-17</v>
          </cell>
          <cell r="CV35">
            <v>582</v>
          </cell>
          <cell r="CW35">
            <v>42818</v>
          </cell>
          <cell r="CX35">
            <v>22</v>
          </cell>
          <cell r="CY35">
            <v>751000</v>
          </cell>
          <cell r="CZ35">
            <v>751000</v>
          </cell>
          <cell r="DA35" t="str">
            <v>3102</v>
          </cell>
          <cell r="DB35" t="str">
            <v>3102001</v>
          </cell>
          <cell r="DC35">
            <v>0</v>
          </cell>
          <cell r="DD35">
            <v>0</v>
          </cell>
          <cell r="DE35">
            <v>0</v>
          </cell>
          <cell r="DF35" t="str">
            <v>OLIVER</v>
          </cell>
          <cell r="DG35" t="str">
            <v>YANINA</v>
          </cell>
          <cell r="DH35" t="str">
            <v xml:space="preserve">ESTA ETAPA CONSISTE EN EJECUTAR LAS OBRAS QUE CONSIDERAN LA CONSTRUCCIÓN DE UN CUARTEL DE BOMBEROS TIPO 1; QUE CONTEMPLA UN PROGRAMA DE
RECINTOS EN 3 NIVELES, RESULTANDO UNA SUPERFICIE CONSTRUIDA DE 1.018,18 MTS2 . EL PRIMER NIVEL CONTEMPLA ZONA DE APARCAMIENTO DE CARROS, CASA DE
CUARTELERO, OFICINAS Y COMEDOR ; EL SEGUNDO NIVEL CONTEMPLA SSHH Y CAMARINES, 2 DORMITORIOS DE GUARDIA DAMA Y 2 DORMITORIOS DE GUARDIA
VARONES, 1 SALÓN DE HONOR Y MULTIUSO, SEGUNDO NIVEL CASA CUARTELERO; EL TERCERO NIVEL CONTEMPLA SALÓN HONOR MULTIUSO, VESTIDORES YA ARCHIVO,
ENTRE OTROS. CON SUS RESPECTIVA IMPLEMENTACIÓN. EL PROYECTO CONSIDERA LA CONSTRUCCIÓN DE ZONAS EXTERIORES CON SERVICIOS COMPLEMENTARIOS
PARA USO DE LA COMUNIDAD: PLAZOLETA CON JUEGOS INFANTILES (1.105,65 MTS.2); MULTICANCHA CON CAMARINES, 866 MTS.2 Y SEDE SOCIAL, 197,57 MTS.2).
</v>
          </cell>
        </row>
        <row r="36">
          <cell r="F36">
            <v>30137533</v>
          </cell>
          <cell r="G36">
            <v>0</v>
          </cell>
          <cell r="H36" t="str">
            <v>REPOSICION JARDIN INFANTIL COMUNA MARIA ELENA</v>
          </cell>
          <cell r="I36">
            <v>7608000</v>
          </cell>
          <cell r="J36">
            <v>7608000</v>
          </cell>
          <cell r="K36">
            <v>0</v>
          </cell>
          <cell r="L36">
            <v>0</v>
          </cell>
          <cell r="M36">
            <v>0</v>
          </cell>
          <cell r="N36">
            <v>7608000</v>
          </cell>
          <cell r="O36">
            <v>0</v>
          </cell>
          <cell r="P36">
            <v>7608000</v>
          </cell>
          <cell r="Q36">
            <v>0</v>
          </cell>
          <cell r="R36">
            <v>0</v>
          </cell>
          <cell r="S36">
            <v>0</v>
          </cell>
          <cell r="T36">
            <v>7608000</v>
          </cell>
          <cell r="U36">
            <v>7608000</v>
          </cell>
          <cell r="V36">
            <v>0</v>
          </cell>
          <cell r="W36">
            <v>7608000</v>
          </cell>
          <cell r="X36">
            <v>0</v>
          </cell>
          <cell r="Y36">
            <v>0</v>
          </cell>
          <cell r="Z36">
            <v>0</v>
          </cell>
          <cell r="AA36">
            <v>0</v>
          </cell>
          <cell r="AB36">
            <v>0</v>
          </cell>
          <cell r="AC36">
            <v>0</v>
          </cell>
          <cell r="AD36">
            <v>0</v>
          </cell>
          <cell r="AE36">
            <v>7607558</v>
          </cell>
          <cell r="AF36"/>
          <cell r="AG36"/>
          <cell r="AH36"/>
          <cell r="AI36"/>
          <cell r="AJ36"/>
          <cell r="AK36"/>
          <cell r="AL36"/>
          <cell r="AM36"/>
          <cell r="AN36"/>
          <cell r="AO36"/>
          <cell r="AP36"/>
          <cell r="AQ36"/>
          <cell r="AR36">
            <v>0</v>
          </cell>
          <cell r="AS36"/>
          <cell r="AT36"/>
          <cell r="AU36"/>
          <cell r="AV36"/>
          <cell r="AW36"/>
          <cell r="AX36"/>
          <cell r="AY36"/>
          <cell r="AZ36"/>
          <cell r="BA36"/>
          <cell r="BB36"/>
          <cell r="BC36"/>
          <cell r="BD36"/>
          <cell r="BE36">
            <v>0</v>
          </cell>
          <cell r="BF36">
            <v>0</v>
          </cell>
          <cell r="BG36"/>
          <cell r="BH36"/>
          <cell r="BI36"/>
          <cell r="BJ36"/>
          <cell r="BK36"/>
          <cell r="BL36"/>
          <cell r="BM36"/>
          <cell r="BN36"/>
          <cell r="BO36"/>
          <cell r="BP36"/>
          <cell r="BQ36"/>
          <cell r="BR36"/>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t="str">
            <v>SI</v>
          </cell>
          <cell r="CH36" t="str">
            <v>D. ARQUITECTURA</v>
          </cell>
          <cell r="CI36" t="str">
            <v>MUNIC. MARIA ELENA</v>
          </cell>
          <cell r="CJ36" t="str">
            <v>EDUCACION Y CULTURA</v>
          </cell>
          <cell r="CK36" t="str">
            <v>EDUCACION PREBASICA</v>
          </cell>
          <cell r="CL36" t="str">
            <v>MARIA ELENA</v>
          </cell>
          <cell r="CM36"/>
          <cell r="CN36" t="str">
            <v>TOCOPILLA</v>
          </cell>
          <cell r="CO36" t="str">
            <v>MARIA ELENA</v>
          </cell>
          <cell r="CP36" t="str">
            <v>FIE</v>
          </cell>
          <cell r="CQ36" t="str">
            <v>A</v>
          </cell>
          <cell r="CR36">
            <v>2015</v>
          </cell>
          <cell r="CS36" t="str">
            <v>EJECUCION</v>
          </cell>
          <cell r="CT36">
            <v>7607558</v>
          </cell>
          <cell r="CU36" t="str">
            <v>12100-15, 14575-18, 15095-19</v>
          </cell>
          <cell r="CV36" t="str">
            <v>532, 603, 628</v>
          </cell>
          <cell r="CW36" t="str">
            <v>27-02-2015, 16-02-2018, 26-02-2019</v>
          </cell>
          <cell r="CX36">
            <v>20</v>
          </cell>
          <cell r="CY36">
            <v>7273000</v>
          </cell>
          <cell r="CZ36">
            <v>7273000</v>
          </cell>
          <cell r="DA36" t="str">
            <v>3102</v>
          </cell>
          <cell r="DB36" t="str">
            <v>3102001</v>
          </cell>
          <cell r="DC36">
            <v>0</v>
          </cell>
          <cell r="DD36">
            <v>0</v>
          </cell>
          <cell r="DE36">
            <v>0</v>
          </cell>
          <cell r="DF36" t="str">
            <v>KAREM</v>
          </cell>
          <cell r="DG36" t="str">
            <v>YANINA</v>
          </cell>
          <cell r="DH36" t="str">
            <v>EL PROYECTO COMPRENDE LA CONSTRUCCIÓN DE UN NUEVO ESTABLECIMIENTO EDUCACIONAL, EL CUAL TENDRÁ UNA CAPACIDAD PARA ALBERGAR A
95 ALUMNOS APROXIMADAMENTE. LA CONSTRUCCIÓN CONTEMPLA LA IMPLEMENTACIÓN DE UN EDIFICIO DE 2 PISOS, EL CUAL CONTARÁ EN SU PLANTA DE 1ER PISO CON: 2 BODEGAS DE MATERIAL DIDÁCTICO,
SS.HH. UNIVERSAL, SALA DE TINETA, 2 SALAS DE ACTIVIDADES CON SS.HH CADA UNA, 1 OFICINA CON SS.HH, HALL, COMEDOR, ÁREA VESTIDOR, ENTRE OTRAS.</v>
          </cell>
        </row>
        <row r="37">
          <cell r="F37">
            <v>30164922</v>
          </cell>
          <cell r="G37">
            <v>0</v>
          </cell>
          <cell r="H37" t="str">
            <v>AMPLIACION CEMENTERIO GENERAL DE ANTOFAGASTA</v>
          </cell>
          <cell r="I37">
            <v>1013000</v>
          </cell>
          <cell r="J37">
            <v>1039000</v>
          </cell>
          <cell r="K37">
            <v>0</v>
          </cell>
          <cell r="L37">
            <v>0</v>
          </cell>
          <cell r="M37">
            <v>0</v>
          </cell>
          <cell r="N37">
            <v>1039000</v>
          </cell>
          <cell r="O37">
            <v>0</v>
          </cell>
          <cell r="P37">
            <v>1013000</v>
          </cell>
          <cell r="Q37">
            <v>0</v>
          </cell>
          <cell r="R37">
            <v>0</v>
          </cell>
          <cell r="S37">
            <v>0</v>
          </cell>
          <cell r="T37">
            <v>1013000</v>
          </cell>
          <cell r="U37">
            <v>1013000</v>
          </cell>
          <cell r="V37">
            <v>0</v>
          </cell>
          <cell r="W37">
            <v>1013000</v>
          </cell>
          <cell r="X37">
            <v>0</v>
          </cell>
          <cell r="Y37">
            <v>0</v>
          </cell>
          <cell r="Z37">
            <v>0</v>
          </cell>
          <cell r="AA37">
            <v>0</v>
          </cell>
          <cell r="AB37">
            <v>0</v>
          </cell>
          <cell r="AC37">
            <v>0</v>
          </cell>
          <cell r="AD37">
            <v>0</v>
          </cell>
          <cell r="AE37">
            <v>1013000</v>
          </cell>
          <cell r="AF37"/>
          <cell r="AG37"/>
          <cell r="AH37"/>
          <cell r="AI37"/>
          <cell r="AJ37"/>
          <cell r="AK37"/>
          <cell r="AL37"/>
          <cell r="AM37"/>
          <cell r="AN37"/>
          <cell r="AO37"/>
          <cell r="AP37"/>
          <cell r="AQ37"/>
          <cell r="AR37">
            <v>0</v>
          </cell>
          <cell r="AS37"/>
          <cell r="AT37"/>
          <cell r="AU37"/>
          <cell r="AV37"/>
          <cell r="AW37"/>
          <cell r="AX37"/>
          <cell r="AY37"/>
          <cell r="AZ37"/>
          <cell r="BA37"/>
          <cell r="BB37"/>
          <cell r="BC37"/>
          <cell r="BD37"/>
          <cell r="BE37">
            <v>0</v>
          </cell>
          <cell r="BF37">
            <v>0</v>
          </cell>
          <cell r="BG37"/>
          <cell r="BH37"/>
          <cell r="BI37"/>
          <cell r="BJ37"/>
          <cell r="BK37"/>
          <cell r="BL37"/>
          <cell r="BM37"/>
          <cell r="BN37"/>
          <cell r="BO37"/>
          <cell r="BP37"/>
          <cell r="BQ37"/>
          <cell r="BR37"/>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t="str">
            <v>SI</v>
          </cell>
          <cell r="CH37" t="str">
            <v>MUNIC. ANTOFAGASTA</v>
          </cell>
          <cell r="CI37" t="str">
            <v>MUNIC. ANTOFAGASTA</v>
          </cell>
          <cell r="CJ37" t="str">
            <v>MULTISECTORIAL</v>
          </cell>
          <cell r="CK37" t="str">
            <v>INTERSUBSECTORIAL MULTISECTOR</v>
          </cell>
          <cell r="CL37" t="str">
            <v>ANTOFAGASTA</v>
          </cell>
          <cell r="CM37"/>
          <cell r="CN37" t="str">
            <v>ANTOFAGASTA</v>
          </cell>
          <cell r="CO37" t="str">
            <v>ANTOFAGASTA</v>
          </cell>
          <cell r="CP37"/>
          <cell r="CQ37" t="str">
            <v>A</v>
          </cell>
          <cell r="CR37">
            <v>2017</v>
          </cell>
          <cell r="CS37" t="str">
            <v>EJECUCION</v>
          </cell>
          <cell r="CT37">
            <v>1013000</v>
          </cell>
          <cell r="CU37" t="str">
            <v>14232-17</v>
          </cell>
          <cell r="CV37">
            <v>586</v>
          </cell>
          <cell r="CW37">
            <v>42881</v>
          </cell>
          <cell r="CX37">
            <v>22</v>
          </cell>
          <cell r="CY37">
            <v>1013000</v>
          </cell>
          <cell r="CZ37">
            <v>1013000</v>
          </cell>
          <cell r="DA37" t="str">
            <v>3102</v>
          </cell>
          <cell r="DB37" t="str">
            <v>3102001</v>
          </cell>
          <cell r="DC37">
            <v>26000</v>
          </cell>
          <cell r="DD37">
            <v>0</v>
          </cell>
          <cell r="DE37">
            <v>26000</v>
          </cell>
          <cell r="DF37" t="str">
            <v>OLIVER</v>
          </cell>
          <cell r="DG37" t="str">
            <v>YANINA</v>
          </cell>
          <cell r="DH37" t="str">
            <v>CONTEMPLA LA EJECUCIÓN DE OBRAS DE AMPLIACIÓN EN UNA SUPERFICIE APROXIMADA A LOS 2.000 MTRS.2, PARA DAR CABIDA A UN CREMATORIO EQUIPADO CON 02 HORNOS INCINERADORES Y 02 CÁMARAS DE FRÍO E INSTALACIONES PROPIAS, CON INGRESO Y SALIDA INDEPENDIENTE, DENTRO DE ELLA UNA ANTESALA EN LA QUE SE CONSULTA KITCHENER Y MUEBLES PARA LA ESPERA DE LOS DEUDOS; JUNTO CON ELLO EL PROYECTO CONSULTA LA CONSTRUCCIÓN DE 578 NICHOS ADULTOS, 112 NICHOS PARA INFANTES, 48 NICHOS REDUCCIÓN Y 60 NICHOS PARA ÁNFORAS, TOTALIZANDO 798 NUEVAS UNIDADES. JUNTO CON ELLO SE REPONE EL ÁREA DE FLORISTAS Y SE CONSTRUYE EL ÁREA ADMINISTRATIVA CON OFICINAS, SERVICIOS HIGIÉNICOS Y COMEDOR; EN LAS ZONAS EXTERIORES A ESTA ÁREA SE EDIFICAN SERVICIOS HIGIÉNICOS PARA PÚBLICO, PILETA Y ÁREAS VERDES, PAVIMENTOS Y SENDEROS PARA EL BUEN DESPLAZAMIENTO PEATONAL. JUNTO CON ELLO EL PROYECTO CONTEMPLA MEJORAMIENTOS DE MUROS EXISTENTES, CONTEMPLANDO EL SOCALZADO DE LOS MUROS DE PIEDRA EXISTENTES EN EL ÁREA DE LA AMPLIACIÓN, ASÍ COMO EL SOCALZADO DE BASE DE LOS MUROS ANTIGUOS DE LAS FACHADAS DE LOS CEMENTERIOS 1 Y 2; DRENAJE PARA EL PASO DE LAS AGUAS ACUMULADAS POR LA PENDIENTE NATURAL DEL TERRENO EN EL SECTOR A INTERVENIR. SE MEJORAN LOS ACCESOS, SE CONFINAN LOS ADOQUINES EXISTENTES EN EL ACCESO MEJORANDO CON ELLO LA CONDICIÓN PEATONAL Y RECUPERANDO EL VALOR PATRIMONIAL DEL ACCESO DEL CEMENTERIO. SE REPONEN EN JARDINERAS Y BANDEJONES EXISTENTES EN LÍMITES ORIENTE, NORTE Y PONIENTE, LAS ÁREAS VERDES. EL PROYECTO CONTEMPLA LA CONSTRUCCIÓN DE UN ÁREA DE SERVICIOS OPERACIONALES PARA EL PERSONAL DE TERRENO (SERVICIOS HIGIÉNICOS, DUCHAS Y CAMARINES), EMPLAZADO AL INTERIOR DE CEMENTERIO EXISTENTE.</v>
          </cell>
        </row>
        <row r="38">
          <cell r="F38">
            <v>30167472</v>
          </cell>
          <cell r="G38">
            <v>0</v>
          </cell>
          <cell r="H38" t="str">
            <v>CONSTRUCCION RELLENO SANITARIO, COMUNA DE SIERRA GORDA</v>
          </cell>
          <cell r="I38">
            <v>2500000</v>
          </cell>
          <cell r="J38">
            <v>2500000</v>
          </cell>
          <cell r="K38">
            <v>0</v>
          </cell>
          <cell r="L38">
            <v>0</v>
          </cell>
          <cell r="M38">
            <v>0</v>
          </cell>
          <cell r="N38">
            <v>2500000</v>
          </cell>
          <cell r="O38">
            <v>295000</v>
          </cell>
          <cell r="P38">
            <v>0</v>
          </cell>
          <cell r="Q38">
            <v>0</v>
          </cell>
          <cell r="R38">
            <v>0</v>
          </cell>
          <cell r="S38">
            <v>0</v>
          </cell>
          <cell r="T38">
            <v>0</v>
          </cell>
          <cell r="U38">
            <v>0</v>
          </cell>
          <cell r="V38">
            <v>0</v>
          </cell>
          <cell r="W38">
            <v>0</v>
          </cell>
          <cell r="X38">
            <v>2205000</v>
          </cell>
          <cell r="Y38">
            <v>0</v>
          </cell>
          <cell r="Z38">
            <v>2205000</v>
          </cell>
          <cell r="AA38">
            <v>2205000</v>
          </cell>
          <cell r="AB38">
            <v>0</v>
          </cell>
          <cell r="AC38">
            <v>0</v>
          </cell>
          <cell r="AD38">
            <v>0</v>
          </cell>
          <cell r="AE38">
            <v>2500000</v>
          </cell>
          <cell r="AF38"/>
          <cell r="AG38"/>
          <cell r="AH38"/>
          <cell r="AI38"/>
          <cell r="AJ38"/>
          <cell r="AK38"/>
          <cell r="AL38"/>
          <cell r="AM38"/>
          <cell r="AN38"/>
          <cell r="AO38"/>
          <cell r="AP38"/>
          <cell r="AQ38"/>
          <cell r="AR38">
            <v>0</v>
          </cell>
          <cell r="AS38"/>
          <cell r="AT38"/>
          <cell r="AU38"/>
          <cell r="AV38"/>
          <cell r="AW38"/>
          <cell r="AX38"/>
          <cell r="AY38"/>
          <cell r="AZ38"/>
          <cell r="BA38"/>
          <cell r="BB38"/>
          <cell r="BC38"/>
          <cell r="BD38"/>
          <cell r="BE38">
            <v>0</v>
          </cell>
          <cell r="BF38">
            <v>0</v>
          </cell>
          <cell r="BG38"/>
          <cell r="BH38"/>
          <cell r="BI38"/>
          <cell r="BJ38"/>
          <cell r="BK38"/>
          <cell r="BL38"/>
          <cell r="BM38"/>
          <cell r="BN38"/>
          <cell r="BO38"/>
          <cell r="BP38"/>
          <cell r="BQ38"/>
          <cell r="BR38"/>
          <cell r="BS38">
            <v>2205000</v>
          </cell>
          <cell r="BT38">
            <v>0</v>
          </cell>
          <cell r="BU38">
            <v>0</v>
          </cell>
          <cell r="BV38">
            <v>0</v>
          </cell>
          <cell r="BW38">
            <v>0</v>
          </cell>
          <cell r="BX38">
            <v>0</v>
          </cell>
          <cell r="BY38">
            <v>0</v>
          </cell>
          <cell r="BZ38">
            <v>2205000</v>
          </cell>
          <cell r="CA38">
            <v>2205000</v>
          </cell>
          <cell r="CB38">
            <v>0</v>
          </cell>
          <cell r="CC38">
            <v>2205000</v>
          </cell>
          <cell r="CD38">
            <v>2500000</v>
          </cell>
          <cell r="CE38">
            <v>0</v>
          </cell>
          <cell r="CF38">
            <v>0</v>
          </cell>
          <cell r="CG38">
            <v>0</v>
          </cell>
          <cell r="CH38" t="str">
            <v>MUNIC. SIERRA GORDA</v>
          </cell>
          <cell r="CI38" t="str">
            <v>MUNIC. SIERRA GORDA</v>
          </cell>
          <cell r="CJ38" t="str">
            <v>MULTISECTORIAL</v>
          </cell>
          <cell r="CK38" t="str">
            <v>MEDIO AMBIENTE</v>
          </cell>
          <cell r="CL38" t="str">
            <v>SIERRA GORDA</v>
          </cell>
          <cell r="CM38"/>
          <cell r="CN38" t="str">
            <v>ANTOFAGASTA</v>
          </cell>
          <cell r="CO38" t="str">
            <v>ANTOFAGASTA</v>
          </cell>
          <cell r="CP38" t="str">
            <v>RESIDUOS SOLIDOS  50%</v>
          </cell>
          <cell r="CQ38" t="str">
            <v>A</v>
          </cell>
          <cell r="CR38">
            <v>2017</v>
          </cell>
          <cell r="CS38" t="str">
            <v>EJECUCION</v>
          </cell>
          <cell r="CT38">
            <v>2500000</v>
          </cell>
          <cell r="CU38" t="str">
            <v>14219-17, 15096-19</v>
          </cell>
          <cell r="CV38" t="str">
            <v>585, 628</v>
          </cell>
          <cell r="CW38" t="str">
            <v>12-05-2017, 26-02-2019</v>
          </cell>
          <cell r="CX38">
            <v>26</v>
          </cell>
          <cell r="CY38">
            <v>2500000</v>
          </cell>
          <cell r="CZ38">
            <v>295000</v>
          </cell>
          <cell r="DA38" t="str">
            <v>3102</v>
          </cell>
          <cell r="DB38" t="str">
            <v>3102001</v>
          </cell>
          <cell r="DC38">
            <v>2500000</v>
          </cell>
          <cell r="DD38">
            <v>0</v>
          </cell>
          <cell r="DE38">
            <v>2500000</v>
          </cell>
          <cell r="DF38" t="str">
            <v>OLIVER</v>
          </cell>
          <cell r="DG38" t="str">
            <v>JESSICA</v>
          </cell>
          <cell r="DH38" t="str">
            <v>LA CONSTRUCCIÓN DEL RELLENO SANITARIO DE LA COMUNA DE SIERRA GORDA INVOLUCRA TRES GRANDES ACTIVIDADES LAS CUALES SE DESARROLLARAN MEDIANTE EL PERIODO DE CONSTRUCCIÓN, LO ANTERIORMENTE MENCIONADO HACE REFERENCIA AL CIERRE DEL ACTUAL RELLENO DE SIERRA GORDA, EL CIERRE DEL ACTUAL RELLENO DE BAQUEDANO, Y LA CONSTRUCCIÓN DEL NUEVO RELLENO COMUNAL, EL CUAL CUENTA DENTRO DE SUS SUB ACTIVIDADES MEJORAMIENTO DE SEÑALÉTICA EN CAMINO EXISTENTE, PREPARACIÓN DE PLATAFORMAS Y EXCAVACIONES PARA RELLENO, PROYECTOS DE RED PARTICULAR DE AGUA POTABLE Y ALCANTARILLADO</v>
          </cell>
        </row>
        <row r="39">
          <cell r="F39">
            <v>30360227</v>
          </cell>
          <cell r="G39">
            <v>0</v>
          </cell>
          <cell r="H39" t="str">
            <v>MEJORAMIENTO DE LAS DEPENDENCIAS DE LA ASOCIACIÓN DE MUNICIPALIDADES</v>
          </cell>
          <cell r="I39">
            <v>1808000</v>
          </cell>
          <cell r="J39">
            <v>1228000</v>
          </cell>
          <cell r="K39">
            <v>0</v>
          </cell>
          <cell r="L39">
            <v>580000</v>
          </cell>
          <cell r="M39">
            <v>0</v>
          </cell>
          <cell r="N39">
            <v>1808000</v>
          </cell>
          <cell r="O39">
            <v>0</v>
          </cell>
          <cell r="P39">
            <v>1228000</v>
          </cell>
          <cell r="Q39">
            <v>580000</v>
          </cell>
          <cell r="R39">
            <v>0</v>
          </cell>
          <cell r="S39">
            <v>0</v>
          </cell>
          <cell r="T39">
            <v>1808000</v>
          </cell>
          <cell r="U39">
            <v>1808000</v>
          </cell>
          <cell r="V39">
            <v>0</v>
          </cell>
          <cell r="W39">
            <v>1808000</v>
          </cell>
          <cell r="X39">
            <v>0</v>
          </cell>
          <cell r="Y39">
            <v>0</v>
          </cell>
          <cell r="Z39">
            <v>0</v>
          </cell>
          <cell r="AA39">
            <v>0</v>
          </cell>
          <cell r="AB39">
            <v>0</v>
          </cell>
          <cell r="AC39">
            <v>0</v>
          </cell>
          <cell r="AD39">
            <v>0</v>
          </cell>
          <cell r="AE39">
            <v>1175704</v>
          </cell>
          <cell r="AF39"/>
          <cell r="AG39"/>
          <cell r="AH39"/>
          <cell r="AI39"/>
          <cell r="AJ39"/>
          <cell r="AK39"/>
          <cell r="AL39"/>
          <cell r="AM39"/>
          <cell r="AN39"/>
          <cell r="AO39"/>
          <cell r="AP39"/>
          <cell r="AQ39"/>
          <cell r="AR39">
            <v>0</v>
          </cell>
          <cell r="AS39"/>
          <cell r="AT39"/>
          <cell r="AU39"/>
          <cell r="AV39"/>
          <cell r="AW39"/>
          <cell r="AX39"/>
          <cell r="AY39"/>
          <cell r="AZ39"/>
          <cell r="BA39"/>
          <cell r="BB39"/>
          <cell r="BC39"/>
          <cell r="BD39"/>
          <cell r="BE39">
            <v>0</v>
          </cell>
          <cell r="BF39">
            <v>0</v>
          </cell>
          <cell r="BG39"/>
          <cell r="BH39"/>
          <cell r="BI39"/>
          <cell r="BJ39"/>
          <cell r="BK39"/>
          <cell r="BL39"/>
          <cell r="BM39"/>
          <cell r="BN39"/>
          <cell r="BO39"/>
          <cell r="BP39"/>
          <cell r="BQ39"/>
          <cell r="BR39"/>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t="str">
            <v>SI</v>
          </cell>
          <cell r="CH39" t="str">
            <v>D. ARQUITECTURA</v>
          </cell>
          <cell r="CI39" t="str">
            <v>D.ARQUITECTURA</v>
          </cell>
          <cell r="CJ39" t="str">
            <v>MULTISECTORIAL</v>
          </cell>
          <cell r="CK39" t="str">
            <v>ADMINISTRACION MULTISECTOR</v>
          </cell>
          <cell r="CL39" t="str">
            <v>ANTOFAGASTA</v>
          </cell>
          <cell r="CM39"/>
          <cell r="CN39" t="str">
            <v>ANTOFAGASTA</v>
          </cell>
          <cell r="CO39" t="str">
            <v>REGIONAL</v>
          </cell>
          <cell r="CP39"/>
          <cell r="CQ39" t="str">
            <v>A</v>
          </cell>
          <cell r="CR39">
            <v>2015</v>
          </cell>
          <cell r="CS39" t="str">
            <v>EJECUCION</v>
          </cell>
          <cell r="CT39">
            <v>1124000</v>
          </cell>
          <cell r="CU39" t="str">
            <v>12489-15, 12851-16, 15243-19, 15499-20</v>
          </cell>
          <cell r="CV39" t="str">
            <v>548, 562, 637, 649</v>
          </cell>
          <cell r="CW39" t="str">
            <v>23-10-2015, 27-05-2016, 05-07-2019, 24-01-2020</v>
          </cell>
          <cell r="CX39">
            <v>20</v>
          </cell>
          <cell r="CY39">
            <v>1124000</v>
          </cell>
          <cell r="CZ39">
            <v>1124000</v>
          </cell>
          <cell r="DA39" t="str">
            <v>3102</v>
          </cell>
          <cell r="DB39" t="str">
            <v>3102001</v>
          </cell>
          <cell r="DC39">
            <v>0</v>
          </cell>
          <cell r="DD39">
            <v>0</v>
          </cell>
          <cell r="DE39">
            <v>0</v>
          </cell>
          <cell r="DF39" t="str">
            <v>KAREM</v>
          </cell>
          <cell r="DG39" t="str">
            <v>YANINA</v>
          </cell>
          <cell r="DH39" t="str">
            <v>SE CONSIDERAN VARIOS ITEM DE MEJORAMIENTO EN LA EDIFICACIÓN, COMO LA REMODELACION DE ESPACIOS INTERIORES DEL EDIFICIO EN LAS ÁREAS DE SERVICIO, COMO EN LA KITCHENNETE Y BAÑOS (DAMAS Y VARONES)DONDE UNO DE ESTOS BAÑOS ES PARA PERSONAS CON CAPACIDADES DIFERENTES, PINTURA EN EL INTERIOR DE EDIFICIO, EL RETIRO Y REPOSICIÓN DE PUERTAS Y VENTANAS,NORMALIZACION ELÉCTRICA Y DE REDES DÉBILES, LA INCORPORACIÓN DE UN ASCENSOR, LA ADQUISICIÓN DE EQUIPOS DE COMPUTACIÓN Y MOBILIARIO EN GENERAL</v>
          </cell>
        </row>
        <row r="40">
          <cell r="F40">
            <v>30402480</v>
          </cell>
          <cell r="G40">
            <v>0</v>
          </cell>
          <cell r="H40" t="str">
            <v>CONSTRUCCION BODEGA DE FARMACIA CENTRO ATENCION DEL NORTE</v>
          </cell>
          <cell r="I40">
            <v>1114000</v>
          </cell>
          <cell r="J40">
            <v>1114000</v>
          </cell>
          <cell r="K40">
            <v>0</v>
          </cell>
          <cell r="L40">
            <v>0</v>
          </cell>
          <cell r="M40">
            <v>0</v>
          </cell>
          <cell r="N40">
            <v>1114000</v>
          </cell>
          <cell r="O40">
            <v>0</v>
          </cell>
          <cell r="P40">
            <v>1114000</v>
          </cell>
          <cell r="Q40">
            <v>0</v>
          </cell>
          <cell r="R40">
            <v>0</v>
          </cell>
          <cell r="S40">
            <v>0</v>
          </cell>
          <cell r="T40">
            <v>1114000</v>
          </cell>
          <cell r="U40">
            <v>1114000</v>
          </cell>
          <cell r="V40">
            <v>0</v>
          </cell>
          <cell r="W40">
            <v>1114000</v>
          </cell>
          <cell r="X40">
            <v>0</v>
          </cell>
          <cell r="Y40">
            <v>0</v>
          </cell>
          <cell r="Z40">
            <v>0</v>
          </cell>
          <cell r="AA40">
            <v>0</v>
          </cell>
          <cell r="AB40">
            <v>0</v>
          </cell>
          <cell r="AC40">
            <v>0</v>
          </cell>
          <cell r="AD40">
            <v>0</v>
          </cell>
          <cell r="AE40">
            <v>1114000</v>
          </cell>
          <cell r="AF40"/>
          <cell r="AG40"/>
          <cell r="AH40"/>
          <cell r="AI40"/>
          <cell r="AJ40"/>
          <cell r="AK40"/>
          <cell r="AL40"/>
          <cell r="AM40"/>
          <cell r="AN40"/>
          <cell r="AO40"/>
          <cell r="AP40"/>
          <cell r="AQ40"/>
          <cell r="AR40">
            <v>0</v>
          </cell>
          <cell r="AS40"/>
          <cell r="AT40"/>
          <cell r="AU40"/>
          <cell r="AV40"/>
          <cell r="AW40"/>
          <cell r="AX40"/>
          <cell r="AY40"/>
          <cell r="AZ40"/>
          <cell r="BA40"/>
          <cell r="BB40"/>
          <cell r="BC40"/>
          <cell r="BD40"/>
          <cell r="BE40">
            <v>0</v>
          </cell>
          <cell r="BF40">
            <v>0</v>
          </cell>
          <cell r="BG40"/>
          <cell r="BH40"/>
          <cell r="BI40"/>
          <cell r="BJ40"/>
          <cell r="BK40"/>
          <cell r="BL40"/>
          <cell r="BM40"/>
          <cell r="BN40"/>
          <cell r="BO40"/>
          <cell r="BP40"/>
          <cell r="BQ40"/>
          <cell r="BR40"/>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t="str">
            <v>SI</v>
          </cell>
          <cell r="CH40" t="str">
            <v>SERV. SALUD</v>
          </cell>
          <cell r="CI40" t="str">
            <v>SERV. SALUD</v>
          </cell>
          <cell r="CJ40" t="str">
            <v>SALUD</v>
          </cell>
          <cell r="CK40" t="str">
            <v>ADMINISTRACION SALUD</v>
          </cell>
          <cell r="CL40" t="str">
            <v>ANTOFAGASTA</v>
          </cell>
          <cell r="CM40"/>
          <cell r="CN40" t="str">
            <v>ANTOFAGASTA</v>
          </cell>
          <cell r="CO40" t="str">
            <v>ANTOFAGASTA</v>
          </cell>
          <cell r="CP40"/>
          <cell r="CQ40" t="str">
            <v>A</v>
          </cell>
          <cell r="CR40">
            <v>2017</v>
          </cell>
          <cell r="CS40" t="str">
            <v>EJECUCION</v>
          </cell>
          <cell r="CT40">
            <v>1114000</v>
          </cell>
          <cell r="CU40" t="str">
            <v>14159-17</v>
          </cell>
          <cell r="CV40">
            <v>582</v>
          </cell>
          <cell r="CW40">
            <v>42818</v>
          </cell>
          <cell r="CX40">
            <v>1</v>
          </cell>
          <cell r="CY40">
            <v>1114000</v>
          </cell>
          <cell r="CZ40">
            <v>1114000</v>
          </cell>
          <cell r="DA40" t="str">
            <v>3102</v>
          </cell>
          <cell r="DB40" t="str">
            <v>3102001</v>
          </cell>
          <cell r="DC40">
            <v>0</v>
          </cell>
          <cell r="DD40">
            <v>0</v>
          </cell>
          <cell r="DE40">
            <v>0</v>
          </cell>
          <cell r="DF40" t="str">
            <v>DAMIAN</v>
          </cell>
          <cell r="DG40" t="str">
            <v>JESSICA</v>
          </cell>
          <cell r="DH40" t="str">
            <v>LA ADMINISTRACIÓN DE LA BODEGA DE FARMACIA ES ESTRATÉGICA Y ESENCIAL PARA LA GESTIÓN DE UNA INSTITUCIÓN GARANTIZANDO LA COBERTURA
DE TRATAMIENTOS EN LA ATENCIÓN CUANDO SEAN NECESARIOS Y POR EL MANEJO DE LOS RECURSOS FINANCIEROS SEGÚN PRESUPUESTOS
ASIGNADOS. LA BODEGA ES UNA ESTRUCTURA CLAVE QUE PROVEE ELEMENTOS FÍSICOS Y FUNCIONALES CAPACES DE INCLUSO GENERAR VALOR
AGREGADO.
ASÍ LA CONSTRUCCIÓN DE LA NUEVA BODEGA FAVORECERÁ: LA GESTIÓN DE EXISTENCIAS MEJORANDO LAS CONDICIONES DE ALMACENAMIENTO Y
DISPENSACIÓN DE FÁRMACOS E INSUMOS, GESTIÓN DE PEDIDOS Y GESTIÓN DISTRIBUCIÓN GARANTIZANDO EL SUMINISTRO CONTINUO Y OPORTUNO.</v>
          </cell>
        </row>
        <row r="41">
          <cell r="F41">
            <v>30452924</v>
          </cell>
          <cell r="G41">
            <v>0</v>
          </cell>
          <cell r="H41" t="str">
            <v>CONSTRUCCION CENTRO DE SALUD, REHABILITACIÓN DROGAS CALAMA (D)</v>
          </cell>
          <cell r="I41">
            <v>1281000</v>
          </cell>
          <cell r="J41">
            <v>1281000</v>
          </cell>
          <cell r="K41">
            <v>0</v>
          </cell>
          <cell r="L41">
            <v>0</v>
          </cell>
          <cell r="M41">
            <v>0</v>
          </cell>
          <cell r="N41">
            <v>1281000</v>
          </cell>
          <cell r="O41">
            <v>7000</v>
          </cell>
          <cell r="P41">
            <v>1281000</v>
          </cell>
          <cell r="Q41">
            <v>0</v>
          </cell>
          <cell r="R41">
            <v>0</v>
          </cell>
          <cell r="S41">
            <v>0</v>
          </cell>
          <cell r="T41">
            <v>1281000</v>
          </cell>
          <cell r="U41">
            <v>1274000</v>
          </cell>
          <cell r="V41">
            <v>0</v>
          </cell>
          <cell r="W41">
            <v>1274000</v>
          </cell>
          <cell r="X41">
            <v>0</v>
          </cell>
          <cell r="Y41">
            <v>0</v>
          </cell>
          <cell r="Z41">
            <v>0</v>
          </cell>
          <cell r="AA41">
            <v>0</v>
          </cell>
          <cell r="AB41">
            <v>0</v>
          </cell>
          <cell r="AC41">
            <v>0</v>
          </cell>
          <cell r="AD41">
            <v>0</v>
          </cell>
          <cell r="AE41">
            <v>1273680</v>
          </cell>
          <cell r="AF41"/>
          <cell r="AG41"/>
          <cell r="AH41"/>
          <cell r="AI41"/>
          <cell r="AJ41"/>
          <cell r="AK41"/>
          <cell r="AL41"/>
          <cell r="AM41"/>
          <cell r="AN41"/>
          <cell r="AO41"/>
          <cell r="AP41"/>
          <cell r="AQ41"/>
          <cell r="AR41">
            <v>0</v>
          </cell>
          <cell r="AS41"/>
          <cell r="AT41"/>
          <cell r="AU41"/>
          <cell r="AV41"/>
          <cell r="AW41"/>
          <cell r="AX41"/>
          <cell r="AY41"/>
          <cell r="AZ41"/>
          <cell r="BA41"/>
          <cell r="BB41"/>
          <cell r="BC41"/>
          <cell r="BD41"/>
          <cell r="BE41">
            <v>0</v>
          </cell>
          <cell r="BF41">
            <v>0</v>
          </cell>
          <cell r="BG41"/>
          <cell r="BH41"/>
          <cell r="BI41"/>
          <cell r="BJ41"/>
          <cell r="BK41"/>
          <cell r="BL41"/>
          <cell r="BM41"/>
          <cell r="BN41"/>
          <cell r="BO41"/>
          <cell r="BP41"/>
          <cell r="BQ41"/>
          <cell r="BR41"/>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t="str">
            <v>SI</v>
          </cell>
          <cell r="CH41" t="str">
            <v>MUNIC. CALAMA</v>
          </cell>
          <cell r="CI41" t="str">
            <v>MUNIC. CALAMA</v>
          </cell>
          <cell r="CJ41" t="str">
            <v>SALUD</v>
          </cell>
          <cell r="CK41" t="str">
            <v>BAJA COMPLEJIDAD</v>
          </cell>
          <cell r="CL41" t="str">
            <v>CALAMA</v>
          </cell>
          <cell r="CM41"/>
          <cell r="CN41" t="str">
            <v>EL LOA</v>
          </cell>
          <cell r="CO41" t="str">
            <v>CALAMA</v>
          </cell>
          <cell r="CP41"/>
          <cell r="CQ41" t="str">
            <v>A</v>
          </cell>
          <cell r="CR41">
            <v>2016</v>
          </cell>
          <cell r="CS41" t="str">
            <v>EJECUCION</v>
          </cell>
          <cell r="CT41">
            <v>1273680</v>
          </cell>
          <cell r="CU41" t="str">
            <v>14016-16</v>
          </cell>
          <cell r="CV41">
            <v>574</v>
          </cell>
          <cell r="CW41">
            <v>42699</v>
          </cell>
          <cell r="CX41">
            <v>12</v>
          </cell>
          <cell r="CY41">
            <v>1371000</v>
          </cell>
          <cell r="CZ41">
            <v>1371000</v>
          </cell>
          <cell r="DA41" t="str">
            <v>3102</v>
          </cell>
          <cell r="DB41" t="str">
            <v>3102001</v>
          </cell>
          <cell r="DC41">
            <v>7000</v>
          </cell>
          <cell r="DD41">
            <v>7000</v>
          </cell>
          <cell r="DE41">
            <v>0</v>
          </cell>
          <cell r="DF41" t="str">
            <v>KAREM</v>
          </cell>
          <cell r="DG41" t="str">
            <v>HILDA</v>
          </cell>
          <cell r="DH41" t="str">
            <v>SE REQUIERE REALIZAR EL DISEÑO DE ARQUITECTURA E INGENIERÍA DE UN CENTRO DE REHABILITACION EN LA COMUNA DE CALAMA, EL PROYECTO DEBE CONTENER LOS DIFERENTES PROYECTOS DE ESPECIALIDAD ASOCIADO A UN ESTABLECIMIENTO COMO ESTE, ASI COMO TAMBIEN LAS RESPECTIVAS APROBACIONES POR PARTE DE LOS ORGANISMOS PERTINENTES</v>
          </cell>
        </row>
        <row r="42">
          <cell r="F42">
            <v>30457688</v>
          </cell>
          <cell r="G42">
            <v>0</v>
          </cell>
          <cell r="H42" t="str">
            <v>CONSTRUCCION UNIDAD DE APOYO DIAGNOSTICO MEDICINA NUCLEAR EN COA</v>
          </cell>
          <cell r="I42">
            <v>1202000</v>
          </cell>
          <cell r="J42">
            <v>1202000</v>
          </cell>
          <cell r="K42">
            <v>0</v>
          </cell>
          <cell r="L42">
            <v>0</v>
          </cell>
          <cell r="M42">
            <v>0</v>
          </cell>
          <cell r="N42">
            <v>1202000</v>
          </cell>
          <cell r="O42">
            <v>0</v>
          </cell>
          <cell r="P42">
            <v>1202000</v>
          </cell>
          <cell r="Q42">
            <v>0</v>
          </cell>
          <cell r="R42">
            <v>0</v>
          </cell>
          <cell r="S42">
            <v>0</v>
          </cell>
          <cell r="T42">
            <v>1202000</v>
          </cell>
          <cell r="U42">
            <v>1202000</v>
          </cell>
          <cell r="V42">
            <v>0</v>
          </cell>
          <cell r="W42">
            <v>1202000</v>
          </cell>
          <cell r="X42">
            <v>0</v>
          </cell>
          <cell r="Y42">
            <v>0</v>
          </cell>
          <cell r="Z42">
            <v>0</v>
          </cell>
          <cell r="AA42">
            <v>0</v>
          </cell>
          <cell r="AB42">
            <v>0</v>
          </cell>
          <cell r="AC42">
            <v>0</v>
          </cell>
          <cell r="AD42">
            <v>0</v>
          </cell>
          <cell r="AE42">
            <v>1201644</v>
          </cell>
          <cell r="AF42"/>
          <cell r="AG42"/>
          <cell r="AH42"/>
          <cell r="AI42"/>
          <cell r="AJ42"/>
          <cell r="AK42"/>
          <cell r="AL42"/>
          <cell r="AM42"/>
          <cell r="AN42"/>
          <cell r="AO42"/>
          <cell r="AP42"/>
          <cell r="AQ42"/>
          <cell r="AR42">
            <v>0</v>
          </cell>
          <cell r="AS42"/>
          <cell r="AT42"/>
          <cell r="AU42"/>
          <cell r="AV42"/>
          <cell r="AW42"/>
          <cell r="AX42"/>
          <cell r="AY42"/>
          <cell r="AZ42"/>
          <cell r="BA42"/>
          <cell r="BB42"/>
          <cell r="BC42"/>
          <cell r="BD42"/>
          <cell r="BE42">
            <v>0</v>
          </cell>
          <cell r="BF42">
            <v>0</v>
          </cell>
          <cell r="BG42"/>
          <cell r="BH42"/>
          <cell r="BI42"/>
          <cell r="BJ42"/>
          <cell r="BK42"/>
          <cell r="BL42"/>
          <cell r="BM42"/>
          <cell r="BN42"/>
          <cell r="BO42"/>
          <cell r="BP42"/>
          <cell r="BQ42"/>
          <cell r="BR42"/>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t="str">
            <v>SI</v>
          </cell>
          <cell r="CH42" t="str">
            <v>SERV. SALUD</v>
          </cell>
          <cell r="CI42" t="str">
            <v>SERV. SALUD</v>
          </cell>
          <cell r="CJ42" t="str">
            <v>SALUD</v>
          </cell>
          <cell r="CK42" t="str">
            <v>ALTA COMPLEJIDAD</v>
          </cell>
          <cell r="CL42" t="str">
            <v>ANTOFAGASTA</v>
          </cell>
          <cell r="CM42"/>
          <cell r="CN42" t="str">
            <v>ANTOFAGASTA</v>
          </cell>
          <cell r="CO42" t="str">
            <v>ANTOFAGASTA</v>
          </cell>
          <cell r="CP42"/>
          <cell r="CQ42" t="str">
            <v>A</v>
          </cell>
          <cell r="CR42">
            <v>2016</v>
          </cell>
          <cell r="CS42" t="str">
            <v>EJECUCION</v>
          </cell>
          <cell r="CT42">
            <v>1201644</v>
          </cell>
          <cell r="CU42" t="str">
            <v>13084-16</v>
          </cell>
          <cell r="CV42">
            <v>572</v>
          </cell>
          <cell r="CW42">
            <v>42671</v>
          </cell>
          <cell r="CX42">
            <v>1</v>
          </cell>
          <cell r="CY42">
            <v>0</v>
          </cell>
          <cell r="CZ42">
            <v>0</v>
          </cell>
          <cell r="DA42" t="str">
            <v>3102</v>
          </cell>
          <cell r="DB42" t="str">
            <v>3102001</v>
          </cell>
          <cell r="DC42">
            <v>0</v>
          </cell>
          <cell r="DD42">
            <v>0</v>
          </cell>
          <cell r="DE42">
            <v>0</v>
          </cell>
          <cell r="DF42" t="str">
            <v>DAMIAN</v>
          </cell>
          <cell r="DG42" t="str">
            <v>JESSICA</v>
          </cell>
          <cell r="DH42" t="str">
            <v>EL DISPOSITIVO SE EMPLAZA EN EL COSTADO SUR DEL COA Y SE PROYECTA COMO UNA CONSTRUCCIÓN INDEPENDIENTE FÍSICAMENTE QUE
FUNCIONARÁ EN DOS NIVELES AL IGUAL COMO LO HACEN LOS RECINTOS QUE FUNCIONAN EN EL MISMO PREDIO, EL COA Y EL CAN. EL NIVEL 1 LO
CONFORMAN: SALA DE VIGILANCIA, BODEGA DE ARCHIVOS, BAÑO PERSONAL, ALMACENAMIENTO DE MEDICAMENTOS E INSUMOS, RESIDUOS SÓLIDOS
DOMICILIARIOS, BODEGA DE ASEO, SALA RACK, BODEGA DE EQUIPOS, SALA DE INFORMES, SALA DE ESTAR PERSONAL, VESTIDORES Y BAÑOS DE
FUNCIONARIOS; MIENTRAS QUE EN EL NIVEL 2, QUE ESTÁ DIRIGIDO A LA ATENCIÓN PÚBLICA Y TRABAJO CLÍNICO, ESTÁ COMPUESTO POR: SALA DE
ESPERA, RECEPCIÓN Y SECRETARÍA, ARCHIVO Y MATERIAL DE ESCRITORIO, BOXES MÉDICOS, BAÑOS UNIVERSALES PÚBLICOS, BAÑOS UNIVERSALES
PACIENTES, ESTACIONAMIENTO DE CAMILLAS Y SILLAS DE RUEDA, VESTIDORES PACIENTES, SALA DE REUNIONES, ESTACIÓN ENFERMERÍA, ESPERA
POST EXAMEN, ESPERA PACIENTE HOSPITALIZADO, SALAS DE ESPERA PACIENTES , SALA DE EXAMEN, SALA DE COMANDO PET-CT, SALA EQUIPOS,
LABORATORIO CALIENTE, DESECHOS LABORATORIO CALIENTE, SALA PREPARACIÓN PACIENTE, TRABAJO SUCIO, BAÑO PERSONAL DUCHA EMERGENCIA,
SALA MULTIUSO, SALA DE PROCEDIMIENTOS (GAMMA CÁMARA), ESPERA PACIENTE GAMMA CÁMARA, SALA GAMMA CÁMARA, SALA DENSITÓMETRO, SALA
DE COMANDO GAMMA CÁMARA, TABLERO ELÉCTRICO Y ATENCIÓN PÚBLICO GENERAL. CONSIDERA UNA SUPERFICIE DISPONIBLE (COMO ÁREA VERDE) Y
SIN INTERVENCIÓN ALGUNA PARA QUE A FUTURO SE PROCEDA A LA CONSTRUCCIÓN DE UN BÚNKER QUE DARÍA CABIDA A UN FUTURO BABY
CICLOTRÓN, EL QUE PODRÍA ABASTECER A LA UNIDAD CON RADIOFÁRMACOS PROPIOS, PERMITIENDO UNA INDEPENDENCIA Y MAYOR CANTIDAD DE
EXÁMENES DIARIOS Y CONTEMPLA LA CONSTRUCCIÓN DE 3 SALAS DE EXÁMENES, LOS QUE ALBERGARÁN UN PET-CT, ADEMÁS DE UNA GAMMA CÁMARA
Y UN DENSITÓMETRO OSEO</v>
          </cell>
        </row>
        <row r="43">
          <cell r="F43">
            <v>30485186</v>
          </cell>
          <cell r="G43">
            <v>0</v>
          </cell>
          <cell r="H43" t="str">
            <v>AMPLIACION AVDA.P.AGUIRRE CERDA TRAMO LOS TAMARUGOS-ROTONDA, AFTA</v>
          </cell>
          <cell r="I43">
            <v>39809000</v>
          </cell>
          <cell r="J43">
            <v>39809000</v>
          </cell>
          <cell r="K43">
            <v>0</v>
          </cell>
          <cell r="L43">
            <v>0</v>
          </cell>
          <cell r="M43">
            <v>0</v>
          </cell>
          <cell r="N43">
            <v>39809000</v>
          </cell>
          <cell r="O43">
            <v>0</v>
          </cell>
          <cell r="P43">
            <v>39809000</v>
          </cell>
          <cell r="Q43">
            <v>0</v>
          </cell>
          <cell r="R43">
            <v>0</v>
          </cell>
          <cell r="S43">
            <v>0</v>
          </cell>
          <cell r="T43">
            <v>39809000</v>
          </cell>
          <cell r="U43">
            <v>39809000</v>
          </cell>
          <cell r="V43">
            <v>0</v>
          </cell>
          <cell r="W43">
            <v>39809000</v>
          </cell>
          <cell r="X43">
            <v>0</v>
          </cell>
          <cell r="Y43">
            <v>0</v>
          </cell>
          <cell r="Z43">
            <v>0</v>
          </cell>
          <cell r="AA43">
            <v>0</v>
          </cell>
          <cell r="AB43">
            <v>0</v>
          </cell>
          <cell r="AC43">
            <v>0</v>
          </cell>
          <cell r="AD43">
            <v>0</v>
          </cell>
          <cell r="AE43">
            <v>39809000</v>
          </cell>
          <cell r="AF43"/>
          <cell r="AG43"/>
          <cell r="AH43"/>
          <cell r="AI43"/>
          <cell r="AJ43"/>
          <cell r="AK43"/>
          <cell r="AL43"/>
          <cell r="AM43"/>
          <cell r="AN43"/>
          <cell r="AO43"/>
          <cell r="AP43"/>
          <cell r="AQ43"/>
          <cell r="AR43">
            <v>0</v>
          </cell>
          <cell r="AS43"/>
          <cell r="AT43"/>
          <cell r="AU43"/>
          <cell r="AV43"/>
          <cell r="AW43"/>
          <cell r="AX43"/>
          <cell r="AY43"/>
          <cell r="AZ43"/>
          <cell r="BA43"/>
          <cell r="BB43"/>
          <cell r="BC43"/>
          <cell r="BD43"/>
          <cell r="BE43">
            <v>0</v>
          </cell>
          <cell r="BF43">
            <v>0</v>
          </cell>
          <cell r="BG43"/>
          <cell r="BH43"/>
          <cell r="BI43"/>
          <cell r="BJ43"/>
          <cell r="BK43"/>
          <cell r="BL43"/>
          <cell r="BM43"/>
          <cell r="BN43"/>
          <cell r="BO43"/>
          <cell r="BP43"/>
          <cell r="BQ43"/>
          <cell r="BR43"/>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t="str">
            <v>SI</v>
          </cell>
          <cell r="CH43" t="str">
            <v>SERVIU</v>
          </cell>
          <cell r="CI43" t="str">
            <v>SERVIU</v>
          </cell>
          <cell r="CJ43" t="str">
            <v>TRANSPORTE</v>
          </cell>
          <cell r="CK43" t="str">
            <v>TRANSPORTE</v>
          </cell>
          <cell r="CL43" t="str">
            <v>ANTOFAGASTA</v>
          </cell>
          <cell r="CM43"/>
          <cell r="CN43" t="str">
            <v>ANTOFAGASTA</v>
          </cell>
          <cell r="CO43" t="str">
            <v>ANTOFAGASTA</v>
          </cell>
          <cell r="CP43"/>
          <cell r="CQ43" t="str">
            <v>A</v>
          </cell>
          <cell r="CR43">
            <v>2018</v>
          </cell>
          <cell r="CS43" t="str">
            <v>EJECUCION</v>
          </cell>
          <cell r="CT43">
            <v>39809000</v>
          </cell>
          <cell r="CU43" t="str">
            <v>14562-18</v>
          </cell>
          <cell r="CV43">
            <v>602</v>
          </cell>
          <cell r="CW43">
            <v>43112</v>
          </cell>
          <cell r="CX43">
            <v>28</v>
          </cell>
          <cell r="CY43">
            <v>1</v>
          </cell>
          <cell r="CZ43">
            <v>1</v>
          </cell>
          <cell r="DA43" t="str">
            <v>3102</v>
          </cell>
          <cell r="DB43" t="str">
            <v>3102001</v>
          </cell>
          <cell r="DC43">
            <v>0</v>
          </cell>
          <cell r="DD43">
            <v>0</v>
          </cell>
          <cell r="DE43">
            <v>0</v>
          </cell>
          <cell r="DF43" t="str">
            <v>JUDITH</v>
          </cell>
          <cell r="DG43" t="str">
            <v>HILDA</v>
          </cell>
          <cell r="DH43" t="str">
            <v>ESCENA, CAMARINES, SALAS DE ENSAYO, BODEGAS Y SERVICIOS HIGIÉNICOS (PÚBLICOS, ACTORES, PERSONAL ADMINISTRATIVO Y SERVICIOS). SE ESTIMA UNA CARGA</v>
          </cell>
        </row>
        <row r="44">
          <cell r="F44">
            <v>30487216</v>
          </cell>
          <cell r="G44">
            <v>0</v>
          </cell>
          <cell r="H44" t="str">
            <v>CONSTRUCCION HANGAR BRIGADA AEREOPOLICIAL ANTOFAGASTA</v>
          </cell>
          <cell r="I44">
            <v>1580000</v>
          </cell>
          <cell r="J44">
            <v>1580000</v>
          </cell>
          <cell r="K44">
            <v>0</v>
          </cell>
          <cell r="L44">
            <v>0</v>
          </cell>
          <cell r="M44">
            <v>0</v>
          </cell>
          <cell r="N44">
            <v>1580000</v>
          </cell>
          <cell r="O44">
            <v>-39000</v>
          </cell>
          <cell r="P44">
            <v>0</v>
          </cell>
          <cell r="Q44">
            <v>0</v>
          </cell>
          <cell r="R44">
            <v>0</v>
          </cell>
          <cell r="S44">
            <v>0</v>
          </cell>
          <cell r="T44">
            <v>0</v>
          </cell>
          <cell r="U44">
            <v>3160000</v>
          </cell>
          <cell r="V44">
            <v>1580000</v>
          </cell>
          <cell r="W44">
            <v>1580000</v>
          </cell>
          <cell r="X44">
            <v>39000</v>
          </cell>
          <cell r="Y44">
            <v>0</v>
          </cell>
          <cell r="Z44">
            <v>39000</v>
          </cell>
          <cell r="AA44">
            <v>39000</v>
          </cell>
          <cell r="AB44">
            <v>1580000</v>
          </cell>
          <cell r="AC44">
            <v>0</v>
          </cell>
          <cell r="AD44">
            <v>1580000</v>
          </cell>
          <cell r="AE44">
            <v>1580000</v>
          </cell>
          <cell r="AF44"/>
          <cell r="AG44"/>
          <cell r="AH44"/>
          <cell r="AI44"/>
          <cell r="AJ44"/>
          <cell r="AK44"/>
          <cell r="AL44"/>
          <cell r="AM44"/>
          <cell r="AN44"/>
          <cell r="AO44"/>
          <cell r="AP44"/>
          <cell r="AQ44"/>
          <cell r="AR44">
            <v>0</v>
          </cell>
          <cell r="AS44"/>
          <cell r="AT44"/>
          <cell r="AU44"/>
          <cell r="AV44"/>
          <cell r="AW44"/>
          <cell r="AX44"/>
          <cell r="AY44"/>
          <cell r="AZ44"/>
          <cell r="BA44"/>
          <cell r="BB44"/>
          <cell r="BC44"/>
          <cell r="BD44"/>
          <cell r="BE44">
            <v>0</v>
          </cell>
          <cell r="BF44">
            <v>1580000</v>
          </cell>
          <cell r="BG44"/>
          <cell r="BH44"/>
          <cell r="BI44"/>
          <cell r="BJ44"/>
          <cell r="BK44"/>
          <cell r="BL44"/>
          <cell r="BM44"/>
          <cell r="BN44"/>
          <cell r="BO44"/>
          <cell r="BP44"/>
          <cell r="BQ44"/>
          <cell r="BR44"/>
          <cell r="BS44">
            <v>-1541000</v>
          </cell>
          <cell r="BT44">
            <v>0</v>
          </cell>
          <cell r="BU44">
            <v>0</v>
          </cell>
          <cell r="BV44">
            <v>0</v>
          </cell>
          <cell r="BW44">
            <v>0</v>
          </cell>
          <cell r="BX44">
            <v>0</v>
          </cell>
          <cell r="BY44">
            <v>0</v>
          </cell>
          <cell r="BZ44">
            <v>-1541000</v>
          </cell>
          <cell r="CA44">
            <v>39000</v>
          </cell>
          <cell r="CB44">
            <v>0</v>
          </cell>
          <cell r="CC44">
            <v>39000</v>
          </cell>
          <cell r="CD44">
            <v>0</v>
          </cell>
          <cell r="CE44">
            <v>0</v>
          </cell>
          <cell r="CF44">
            <v>0</v>
          </cell>
          <cell r="CG44" t="str">
            <v>no</v>
          </cell>
          <cell r="CH44" t="str">
            <v>D. ARQUITECTURA</v>
          </cell>
          <cell r="CI44" t="str">
            <v>POLICIA DE INVESTIGACIONES</v>
          </cell>
          <cell r="CJ44" t="str">
            <v>SEGURIDAD PUBLICA</v>
          </cell>
          <cell r="CK44" t="str">
            <v>SEGURIDAD PUBLICA</v>
          </cell>
          <cell r="CL44" t="str">
            <v>ANTOFAGASTA</v>
          </cell>
          <cell r="CM44"/>
          <cell r="CN44" t="str">
            <v>ANTOFAGASTA</v>
          </cell>
          <cell r="CO44" t="str">
            <v>ANTOFAGASTA</v>
          </cell>
          <cell r="CP44"/>
          <cell r="CQ44" t="str">
            <v>N</v>
          </cell>
          <cell r="CR44">
            <v>2018</v>
          </cell>
          <cell r="CS44" t="str">
            <v>EJECUCION</v>
          </cell>
          <cell r="CT44">
            <v>7182000</v>
          </cell>
          <cell r="CU44" t="str">
            <v>14611-18, 15995-21</v>
          </cell>
          <cell r="CV44" t="str">
            <v>605, 673</v>
          </cell>
          <cell r="CW44" t="str">
            <v>08-03-2018, 27-01-2021</v>
          </cell>
          <cell r="CX44">
            <v>20</v>
          </cell>
          <cell r="CY44">
            <v>7182000</v>
          </cell>
          <cell r="CZ44">
            <v>0</v>
          </cell>
          <cell r="DA44" t="str">
            <v>3102</v>
          </cell>
          <cell r="DB44" t="str">
            <v>3102001</v>
          </cell>
          <cell r="DC44">
            <v>0</v>
          </cell>
          <cell r="DD44">
            <v>-1580000</v>
          </cell>
          <cell r="DE44">
            <v>1580000</v>
          </cell>
          <cell r="DF44" t="str">
            <v>KAREM</v>
          </cell>
          <cell r="DG44" t="str">
            <v>YANINA</v>
          </cell>
          <cell r="DH44" t="str">
            <v>CONSTRUCCIÓN DE UN HANGAR PARA BRIGADA AEROPOLICIAL DE ANTOFAGASTA Y OFICINAS OPERATIVAS, DE LA POLICÍA DE INVESTIGACIONES DE CHILE, II REGIÓN POLICIAL ANTOFAGASTA</v>
          </cell>
        </row>
        <row r="45">
          <cell r="F45">
            <v>30481623</v>
          </cell>
          <cell r="G45">
            <v>0</v>
          </cell>
          <cell r="H45" t="str">
            <v>CONSTRUCCION NUEVO CEMENTERIO MUNICIPAL, CALAMA (D)</v>
          </cell>
          <cell r="I45">
            <v>1127000</v>
          </cell>
          <cell r="J45">
            <v>1127000</v>
          </cell>
          <cell r="K45">
            <v>0</v>
          </cell>
          <cell r="L45">
            <v>0</v>
          </cell>
          <cell r="M45">
            <v>0</v>
          </cell>
          <cell r="N45">
            <v>1127000</v>
          </cell>
          <cell r="O45">
            <v>0</v>
          </cell>
          <cell r="P45">
            <v>1127000</v>
          </cell>
          <cell r="Q45">
            <v>0</v>
          </cell>
          <cell r="R45">
            <v>0</v>
          </cell>
          <cell r="S45">
            <v>0</v>
          </cell>
          <cell r="T45">
            <v>1127000</v>
          </cell>
          <cell r="U45">
            <v>1127000</v>
          </cell>
          <cell r="V45">
            <v>0</v>
          </cell>
          <cell r="W45">
            <v>1127000</v>
          </cell>
          <cell r="X45">
            <v>0</v>
          </cell>
          <cell r="Y45">
            <v>0</v>
          </cell>
          <cell r="Z45">
            <v>0</v>
          </cell>
          <cell r="AA45">
            <v>0</v>
          </cell>
          <cell r="AB45">
            <v>0</v>
          </cell>
          <cell r="AC45">
            <v>0</v>
          </cell>
          <cell r="AD45">
            <v>0</v>
          </cell>
          <cell r="AE45">
            <v>1127000</v>
          </cell>
          <cell r="AF45"/>
          <cell r="AG45"/>
          <cell r="AH45"/>
          <cell r="AI45"/>
          <cell r="AJ45"/>
          <cell r="AK45"/>
          <cell r="AL45"/>
          <cell r="AM45"/>
          <cell r="AN45"/>
          <cell r="AO45"/>
          <cell r="AP45"/>
          <cell r="AQ45"/>
          <cell r="AR45">
            <v>0</v>
          </cell>
          <cell r="AS45"/>
          <cell r="AT45"/>
          <cell r="AU45"/>
          <cell r="AV45"/>
          <cell r="AW45"/>
          <cell r="AX45"/>
          <cell r="AY45"/>
          <cell r="AZ45"/>
          <cell r="BA45"/>
          <cell r="BB45"/>
          <cell r="BC45"/>
          <cell r="BD45"/>
          <cell r="BE45">
            <v>0</v>
          </cell>
          <cell r="BF45">
            <v>0</v>
          </cell>
          <cell r="BG45"/>
          <cell r="BH45"/>
          <cell r="BI45"/>
          <cell r="BJ45"/>
          <cell r="BK45"/>
          <cell r="BL45"/>
          <cell r="BM45"/>
          <cell r="BN45"/>
          <cell r="BO45"/>
          <cell r="BP45"/>
          <cell r="BQ45"/>
          <cell r="BR45"/>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t="str">
            <v>si</v>
          </cell>
          <cell r="CH45" t="str">
            <v>MUNIC. CALAMA</v>
          </cell>
          <cell r="CI45" t="str">
            <v>MUNIC. CALAMA</v>
          </cell>
          <cell r="CJ45" t="str">
            <v>MULTISECTORIAL</v>
          </cell>
          <cell r="CK45" t="str">
            <v>INTERSUBSECTORIAL MULTISECTOR</v>
          </cell>
          <cell r="CL45" t="str">
            <v>CALAMA</v>
          </cell>
          <cell r="CM45"/>
          <cell r="CN45" t="str">
            <v>EL LOA</v>
          </cell>
          <cell r="CO45" t="str">
            <v>CALAMA</v>
          </cell>
          <cell r="CP45"/>
          <cell r="CQ45" t="str">
            <v>A</v>
          </cell>
          <cell r="CR45">
            <v>2018</v>
          </cell>
          <cell r="CS45" t="str">
            <v>DISEÑO</v>
          </cell>
          <cell r="CT45">
            <v>1127000</v>
          </cell>
          <cell r="CU45" t="str">
            <v>14902-18</v>
          </cell>
          <cell r="CV45">
            <v>618</v>
          </cell>
          <cell r="CW45">
            <v>43371</v>
          </cell>
          <cell r="CX45">
            <v>12</v>
          </cell>
          <cell r="CY45">
            <v>375000</v>
          </cell>
          <cell r="CZ45">
            <v>752000</v>
          </cell>
          <cell r="DA45" t="str">
            <v>3102</v>
          </cell>
          <cell r="DB45" t="str">
            <v>3102001</v>
          </cell>
          <cell r="DC45">
            <v>0</v>
          </cell>
          <cell r="DD45">
            <v>0</v>
          </cell>
          <cell r="DE45">
            <v>0</v>
          </cell>
          <cell r="DF45" t="str">
            <v>KAREM</v>
          </cell>
          <cell r="DG45" t="str">
            <v>HILDA</v>
          </cell>
          <cell r="DH45" t="str">
            <v>EL PROYECTO CONSISTE EN LA CONSTRUCCIÓN DEL NUEVO CEMENTERIO MUNICIPAL DE CALAMA, EN TERRENO CEDIDO AL MUNICIPIO POR PARTE DE BIENES NACIONALES EN UNA SUPERFICIE DE 5,8 HECTÁREAS. SE CONSIDERA LA CONSTRUCCIÓN DE UN ÁREA ADMINISTRATIVA, CREMATORIO, ÁREA DE SERVICIOS, NICHOS TRADICIONALES ADULTOS, NICHOS TRADICIONALES INFANTES, NICHOS COLUMBARIOS, SEPULTURAS Y MAUSOLEOS. TODO LO ANTERIOR EN CUMPLIMIENTO A LO ESTABLECIDO EN EL REGLAMENTO GENERAL DE CEMENTERIOS Y CONSIDERADO TODOS LOS PERMISOS NECESARIOS.</v>
          </cell>
        </row>
        <row r="46">
          <cell r="F46">
            <v>30460582</v>
          </cell>
          <cell r="G46">
            <v>0</v>
          </cell>
          <cell r="H46" t="str">
            <v>DIAGNOSTICO DE OCUPACIÓN TERRENOS BORDE CERRO ANTOFAGASTA</v>
          </cell>
          <cell r="I46">
            <v>2112000</v>
          </cell>
          <cell r="J46">
            <v>2112000</v>
          </cell>
          <cell r="K46">
            <v>0</v>
          </cell>
          <cell r="L46">
            <v>0</v>
          </cell>
          <cell r="M46">
            <v>0</v>
          </cell>
          <cell r="N46">
            <v>2112000</v>
          </cell>
          <cell r="O46">
            <v>1029515</v>
          </cell>
          <cell r="P46">
            <v>0</v>
          </cell>
          <cell r="Q46">
            <v>0</v>
          </cell>
          <cell r="R46">
            <v>0</v>
          </cell>
          <cell r="S46">
            <v>0</v>
          </cell>
          <cell r="T46">
            <v>0</v>
          </cell>
          <cell r="U46">
            <v>1082485</v>
          </cell>
          <cell r="V46">
            <v>0</v>
          </cell>
          <cell r="W46">
            <v>1082485</v>
          </cell>
          <cell r="X46">
            <v>0</v>
          </cell>
          <cell r="Y46">
            <v>0</v>
          </cell>
          <cell r="Z46">
            <v>0</v>
          </cell>
          <cell r="AA46">
            <v>0</v>
          </cell>
          <cell r="AB46">
            <v>0</v>
          </cell>
          <cell r="AC46">
            <v>0</v>
          </cell>
          <cell r="AD46">
            <v>0</v>
          </cell>
          <cell r="AE46">
            <v>2000000</v>
          </cell>
          <cell r="AF46"/>
          <cell r="AG46"/>
          <cell r="AH46"/>
          <cell r="AI46"/>
          <cell r="AJ46"/>
          <cell r="AK46"/>
          <cell r="AL46"/>
          <cell r="AM46"/>
          <cell r="AN46"/>
          <cell r="AO46"/>
          <cell r="AP46"/>
          <cell r="AQ46"/>
          <cell r="AR46">
            <v>0</v>
          </cell>
          <cell r="AS46"/>
          <cell r="AT46"/>
          <cell r="AU46"/>
          <cell r="AV46"/>
          <cell r="AW46"/>
          <cell r="AX46"/>
          <cell r="AY46"/>
          <cell r="AZ46"/>
          <cell r="BA46"/>
          <cell r="BB46"/>
          <cell r="BC46"/>
          <cell r="BD46"/>
          <cell r="BE46">
            <v>0</v>
          </cell>
          <cell r="BF46">
            <v>0</v>
          </cell>
          <cell r="BG46"/>
          <cell r="BH46"/>
          <cell r="BI46"/>
          <cell r="BJ46"/>
          <cell r="BK46"/>
          <cell r="BL46"/>
          <cell r="BM46"/>
          <cell r="BN46"/>
          <cell r="BO46"/>
          <cell r="BP46"/>
          <cell r="BQ46"/>
          <cell r="BR46"/>
          <cell r="BS46">
            <v>0</v>
          </cell>
          <cell r="BT46">
            <v>0</v>
          </cell>
          <cell r="BU46">
            <v>0</v>
          </cell>
          <cell r="BV46">
            <v>0</v>
          </cell>
          <cell r="BW46">
            <v>0</v>
          </cell>
          <cell r="BX46">
            <v>0</v>
          </cell>
          <cell r="BY46">
            <v>0</v>
          </cell>
          <cell r="BZ46">
            <v>0</v>
          </cell>
          <cell r="CA46">
            <v>0</v>
          </cell>
          <cell r="CB46">
            <v>0</v>
          </cell>
          <cell r="CC46">
            <v>0</v>
          </cell>
          <cell r="CD46">
            <v>1029515</v>
          </cell>
          <cell r="CE46">
            <v>0</v>
          </cell>
          <cell r="CF46">
            <v>0</v>
          </cell>
          <cell r="CG46" t="str">
            <v>NO</v>
          </cell>
          <cell r="CH46" t="str">
            <v>MINVU</v>
          </cell>
          <cell r="CI46" t="str">
            <v>SERVIU</v>
          </cell>
          <cell r="CJ46" t="str">
            <v>VIVIENDA</v>
          </cell>
          <cell r="CK46" t="str">
            <v>DESARROLLO URBANO</v>
          </cell>
          <cell r="CL46" t="str">
            <v>ANTOFAGASTA</v>
          </cell>
          <cell r="CM46"/>
          <cell r="CN46" t="str">
            <v>ANTOFAGASTA</v>
          </cell>
          <cell r="CO46" t="str">
            <v>ANTOFAGASTA</v>
          </cell>
          <cell r="CP46"/>
          <cell r="CQ46" t="str">
            <v>A</v>
          </cell>
          <cell r="CR46">
            <v>2018</v>
          </cell>
          <cell r="CS46" t="str">
            <v>EJECUCION</v>
          </cell>
          <cell r="CT46">
            <v>2000000</v>
          </cell>
          <cell r="CU46" t="str">
            <v>14906-18, 15906-20</v>
          </cell>
          <cell r="CV46" t="str">
            <v>618, 668</v>
          </cell>
          <cell r="CW46" t="str">
            <v>28-09-2018, 06-11-2020</v>
          </cell>
          <cell r="CX46">
            <v>7</v>
          </cell>
          <cell r="CY46">
            <v>1500000</v>
          </cell>
          <cell r="CZ46">
            <v>500000</v>
          </cell>
          <cell r="DA46" t="str">
            <v>3101</v>
          </cell>
          <cell r="DB46" t="str">
            <v>3101001</v>
          </cell>
          <cell r="DC46">
            <v>1029515</v>
          </cell>
          <cell r="DD46">
            <v>-1082485</v>
          </cell>
          <cell r="DE46">
            <v>2112000</v>
          </cell>
          <cell r="DF46" t="str">
            <v>JUDITH</v>
          </cell>
          <cell r="DG46" t="str">
            <v>HILDA</v>
          </cell>
          <cell r="DH46" t="str">
            <v>CORRESPONDE AL DESARROLLO DE UN ESTUDIOS QUE PUEDA EVALUAR LA POTENCIALIDAD DE OCUPACIÓN DE LOS TERRENOS DEL BORDE
CERRO DE LA COMUNA DE ANTOFAGASTA, A OBJETO DE CONTAR CON UN PLAN MAESTRO DE INTERVENCIÓN EN AQUELLOS TERRENOS SIN USO O
BIEN QUE SE ENCUENTRAN OCUPADOS ILEGALMENTE. EL ESTUDIO DEBE CONCENTRAR ANTECEDENTES TÉCNICOS, DE ARQUITECTURA,
INGENIERÍA Y PAISAJISMO QUE PERMITAN PLANTEAR UNA ADECUADA SOLUCIÓN YA SEA DE OCUPACIÓN O DE CIERRE DEFINITIVO PARA SENTAR
LAS BASES DE UNA TRANSFORMACIÓN REAL DEL BORDE CERRO DE ANTOFAGASTA CON LA FINALIDAD DE PROYECTAR OBRAS QUE LE CAMBIEN
LA VIDA AL ENTORNO DEL CERRO Y LE ENTREGUEN MAS SEGURIDAD, TALES COMO OBRAS DE MITIGACIÓN EN ÁREAS DE RIESGO U OBRAS DE
CARÁCTER URBANO O HABITACIONAL, ASIMISMO SE DEBEN DESARROLLAR A NIVEL DE ANTEPROYECTOS LAS INTERVENCIONES NECESARIAS EN
LOS SECTORES QUE DETERMINE EL ESTUDIO, CONSIDERANDO VARIABLES DE USO DE SUELO, INGENIERÍA, TOPOGRAFÍA, PLANES DE
ERRADICACIÓN Y PARTICIPACIÓN CIUDADANA.</v>
          </cell>
        </row>
        <row r="47">
          <cell r="F47">
            <v>30128277</v>
          </cell>
          <cell r="G47">
            <v>0</v>
          </cell>
          <cell r="H47" t="str">
            <v>CONSTRUCCION CUARTEL PREFECTURA PROVINCIAL TOCOPILLA - PDI</v>
          </cell>
          <cell r="I47">
            <v>9804000</v>
          </cell>
          <cell r="J47">
            <v>9804000</v>
          </cell>
          <cell r="K47">
            <v>0</v>
          </cell>
          <cell r="L47">
            <v>0</v>
          </cell>
          <cell r="M47">
            <v>0</v>
          </cell>
          <cell r="N47">
            <v>9804000</v>
          </cell>
          <cell r="O47">
            <v>0</v>
          </cell>
          <cell r="P47">
            <v>9804000</v>
          </cell>
          <cell r="Q47">
            <v>0</v>
          </cell>
          <cell r="R47">
            <v>0</v>
          </cell>
          <cell r="S47">
            <v>0</v>
          </cell>
          <cell r="T47">
            <v>9804000</v>
          </cell>
          <cell r="U47">
            <v>9804000</v>
          </cell>
          <cell r="V47">
            <v>0</v>
          </cell>
          <cell r="W47">
            <v>9804000</v>
          </cell>
          <cell r="X47">
            <v>0</v>
          </cell>
          <cell r="Y47">
            <v>0</v>
          </cell>
          <cell r="Z47">
            <v>0</v>
          </cell>
          <cell r="AA47">
            <v>0</v>
          </cell>
          <cell r="AB47">
            <v>0</v>
          </cell>
          <cell r="AC47">
            <v>0</v>
          </cell>
          <cell r="AD47">
            <v>0</v>
          </cell>
          <cell r="AE47">
            <v>9805000</v>
          </cell>
          <cell r="AF47"/>
          <cell r="AG47"/>
          <cell r="AH47"/>
          <cell r="AI47"/>
          <cell r="AJ47"/>
          <cell r="AK47"/>
          <cell r="AL47"/>
          <cell r="AM47"/>
          <cell r="AN47"/>
          <cell r="AO47"/>
          <cell r="AP47"/>
          <cell r="AQ47"/>
          <cell r="AR47">
            <v>0</v>
          </cell>
          <cell r="AS47"/>
          <cell r="AT47"/>
          <cell r="AU47"/>
          <cell r="AV47"/>
          <cell r="AW47"/>
          <cell r="AX47"/>
          <cell r="AY47"/>
          <cell r="AZ47"/>
          <cell r="BA47"/>
          <cell r="BB47"/>
          <cell r="BC47"/>
          <cell r="BD47"/>
          <cell r="BE47">
            <v>0</v>
          </cell>
          <cell r="BF47">
            <v>0</v>
          </cell>
          <cell r="BG47"/>
          <cell r="BH47"/>
          <cell r="BI47"/>
          <cell r="BJ47"/>
          <cell r="BK47"/>
          <cell r="BL47"/>
          <cell r="BM47"/>
          <cell r="BN47"/>
          <cell r="BO47"/>
          <cell r="BP47"/>
          <cell r="BQ47"/>
          <cell r="BR47"/>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t="str">
            <v>NO</v>
          </cell>
          <cell r="CH47" t="str">
            <v>D. ARQUITECTURA</v>
          </cell>
          <cell r="CI47" t="str">
            <v>POLICIA DE INVESTIGACIONES</v>
          </cell>
          <cell r="CJ47" t="str">
            <v>SEGURIDAD PUBLICA</v>
          </cell>
          <cell r="CK47" t="str">
            <v>SEGURIDAD PUBLICA</v>
          </cell>
          <cell r="CL47" t="str">
            <v>TOCOPILLA</v>
          </cell>
          <cell r="CM47"/>
          <cell r="CN47" t="str">
            <v>TOCOPILLA</v>
          </cell>
          <cell r="CO47" t="str">
            <v>TOCOPILLA</v>
          </cell>
          <cell r="CP47"/>
          <cell r="CQ47" t="str">
            <v>A</v>
          </cell>
          <cell r="CR47">
            <v>2018</v>
          </cell>
          <cell r="CS47" t="str">
            <v>EJECUCION</v>
          </cell>
          <cell r="CT47">
            <v>9805000</v>
          </cell>
          <cell r="CU47" t="str">
            <v>14926-18, 15668-20, 16283-21, 16561-22</v>
          </cell>
          <cell r="CV47" t="str">
            <v>619, 657, 690, EXT 374</v>
          </cell>
          <cell r="CW47" t="str">
            <v>12-10-2018, 29-05-2020, 08-10-2021, 12-05-2022</v>
          </cell>
          <cell r="CX47">
            <v>20</v>
          </cell>
          <cell r="CY47">
            <v>694000</v>
          </cell>
          <cell r="CZ47">
            <v>9111000</v>
          </cell>
          <cell r="DA47" t="str">
            <v>3102</v>
          </cell>
          <cell r="DB47" t="str">
            <v>3102001</v>
          </cell>
          <cell r="DC47">
            <v>0</v>
          </cell>
          <cell r="DD47">
            <v>0</v>
          </cell>
          <cell r="DE47">
            <v>0</v>
          </cell>
          <cell r="DF47" t="str">
            <v>KAREM</v>
          </cell>
          <cell r="DG47" t="str">
            <v xml:space="preserve">YANINA  </v>
          </cell>
          <cell r="DH47" t="str">
            <v xml:space="preserve">LA CONSTRUCCIÓN DEL CUARTEL PARA LA POLICÍA DE INVESTIGACIONES DE TOCOPILLA CONSIDERA UNA SUPERFICIE DE 1.837,20 M2, QUE
ALBERGA LAS FUNCIONES DE LA BRIGADA DE INVESTIGACIÓN CRIMINAL, POLICÍA INTERNACIONAL Y EXTRANJERÍA Y PREFECTURA CON LAS
UNIDADES ADMINISTRATIVAS, CON UNA DOTACIÓN DE 41 FUNCIONARIOS Y QUE RESPONDE A LA DEMANDA POR NUEVOS SERVICIOS POLICIALES
QUE REQUIERE LA POBLACIÓN, DEBIDO A SU PROYECCIÓN URBANA, ECONÓMICA, A LA INSTAURACIÓN DE LA REFORMA PROCESAL PENAL Y LA
NUEVA LEY DE RESPONSABILIDAD PENAL ADOLECENTE; Y LAS MEDIDAS DE APLICACIÓN DEL PLAN CHILE SEGURO.
</v>
          </cell>
        </row>
        <row r="48">
          <cell r="F48">
            <v>30075677</v>
          </cell>
          <cell r="G48">
            <v>0</v>
          </cell>
          <cell r="H48" t="str">
            <v>MEJORAMIENTO AV. EJÉRCITO ENTRE H. ÁVILA Y RUTA 28, ANTOFAGASTA</v>
          </cell>
          <cell r="I48">
            <v>74160000</v>
          </cell>
          <cell r="J48">
            <v>74160000</v>
          </cell>
          <cell r="K48">
            <v>0</v>
          </cell>
          <cell r="L48">
            <v>0</v>
          </cell>
          <cell r="M48">
            <v>0</v>
          </cell>
          <cell r="N48">
            <v>74160000</v>
          </cell>
          <cell r="O48">
            <v>55236000</v>
          </cell>
          <cell r="P48">
            <v>74160000</v>
          </cell>
          <cell r="Q48">
            <v>0</v>
          </cell>
          <cell r="R48">
            <v>0</v>
          </cell>
          <cell r="S48">
            <v>0</v>
          </cell>
          <cell r="T48">
            <v>74160000</v>
          </cell>
          <cell r="U48">
            <v>11124000</v>
          </cell>
          <cell r="V48">
            <v>0</v>
          </cell>
          <cell r="W48">
            <v>11124000</v>
          </cell>
          <cell r="X48">
            <v>7800000</v>
          </cell>
          <cell r="Y48">
            <v>0</v>
          </cell>
          <cell r="Z48">
            <v>7800000</v>
          </cell>
          <cell r="AA48">
            <v>7800000</v>
          </cell>
          <cell r="AB48">
            <v>0</v>
          </cell>
          <cell r="AC48">
            <v>0</v>
          </cell>
          <cell r="AD48">
            <v>0</v>
          </cell>
          <cell r="AE48">
            <v>74160000</v>
          </cell>
          <cell r="AF48"/>
          <cell r="AG48">
            <v>7800000</v>
          </cell>
          <cell r="AH48"/>
          <cell r="AI48"/>
          <cell r="AJ48"/>
          <cell r="AK48"/>
          <cell r="AL48"/>
          <cell r="AM48"/>
          <cell r="AN48"/>
          <cell r="AO48"/>
          <cell r="AP48"/>
          <cell r="AQ48"/>
          <cell r="AR48">
            <v>7800000</v>
          </cell>
          <cell r="AS48"/>
          <cell r="AT48"/>
          <cell r="AU48"/>
          <cell r="AV48"/>
          <cell r="AW48"/>
          <cell r="AX48"/>
          <cell r="AY48"/>
          <cell r="AZ48"/>
          <cell r="BA48"/>
          <cell r="BB48"/>
          <cell r="BC48"/>
          <cell r="BD48"/>
          <cell r="BE48">
            <v>0</v>
          </cell>
          <cell r="BF48">
            <v>7800000</v>
          </cell>
          <cell r="BG48"/>
          <cell r="BH48"/>
          <cell r="BI48"/>
          <cell r="BJ48"/>
          <cell r="BK48"/>
          <cell r="BL48"/>
          <cell r="BM48"/>
          <cell r="BN48"/>
          <cell r="BO48"/>
          <cell r="BP48"/>
          <cell r="BQ48"/>
          <cell r="BR48"/>
          <cell r="BS48">
            <v>0</v>
          </cell>
          <cell r="BT48">
            <v>0</v>
          </cell>
          <cell r="BU48">
            <v>7800000</v>
          </cell>
          <cell r="BV48">
            <v>7800000</v>
          </cell>
          <cell r="BW48">
            <v>0</v>
          </cell>
          <cell r="BX48">
            <v>7800000</v>
          </cell>
          <cell r="BY48">
            <v>7800000</v>
          </cell>
          <cell r="BZ48">
            <v>-7800000</v>
          </cell>
          <cell r="CA48">
            <v>7800000</v>
          </cell>
          <cell r="CB48">
            <v>0</v>
          </cell>
          <cell r="CC48">
            <v>7800000</v>
          </cell>
          <cell r="CD48">
            <v>63036000</v>
          </cell>
          <cell r="CE48">
            <v>0</v>
          </cell>
          <cell r="CF48">
            <v>0</v>
          </cell>
          <cell r="CG48" t="str">
            <v>NO</v>
          </cell>
          <cell r="CH48" t="str">
            <v>SERVIU</v>
          </cell>
          <cell r="CI48" t="str">
            <v>SERVIU</v>
          </cell>
          <cell r="CJ48" t="str">
            <v>TRANSPORTE</v>
          </cell>
          <cell r="CK48" t="str">
            <v>TRANSPORTE URBANO Y VIALIDAD PEATONAL</v>
          </cell>
          <cell r="CL48" t="str">
            <v>ANTOFAGASTA</v>
          </cell>
          <cell r="CM48"/>
          <cell r="CN48" t="str">
            <v>ANTOFAGASTA</v>
          </cell>
          <cell r="CO48" t="str">
            <v>ANTOFAGASTA</v>
          </cell>
          <cell r="CP48"/>
          <cell r="CQ48" t="str">
            <v>A</v>
          </cell>
          <cell r="CR48">
            <v>2019</v>
          </cell>
          <cell r="CS48" t="str">
            <v>EJECUCION</v>
          </cell>
          <cell r="CT48">
            <v>74160000</v>
          </cell>
          <cell r="CU48" t="str">
            <v>15178-19</v>
          </cell>
          <cell r="CV48">
            <v>634</v>
          </cell>
          <cell r="CW48">
            <v>43602</v>
          </cell>
          <cell r="CX48">
            <v>28</v>
          </cell>
          <cell r="CY48">
            <v>11124000</v>
          </cell>
          <cell r="CZ48">
            <v>63036000</v>
          </cell>
          <cell r="DA48" t="str">
            <v>3102</v>
          </cell>
          <cell r="DB48" t="str">
            <v>3102001</v>
          </cell>
          <cell r="DC48">
            <v>63036000</v>
          </cell>
          <cell r="DD48">
            <v>63036000</v>
          </cell>
          <cell r="DE48">
            <v>0</v>
          </cell>
          <cell r="DF48" t="str">
            <v>JUDITH</v>
          </cell>
          <cell r="DG48" t="str">
            <v>HILDA</v>
          </cell>
          <cell r="DH48" t="str">
            <v xml:space="preserve">EL PROYECTO BUSCA MEJORAR LA CALIDAD DE VIDA DE LOS HABITANTES DE LA CIUDAD, PARA ELLO SE CONTEMPLA LA INTERVENCIÓN EN UNA
LONGITUD DE 3,5 KILÓMETROS, CON LAS SIGUIENTES CARACTERÍSTICAS, LA CALZADA ORIENTE CON UN DESARROLLO DE 3 PISTAS DE
CIRCULACIÓN VEHICULAR DE 3,5 METROS DE ANCHO CADA UNA Y ACERA DE 3 METROS, LA CALZADA PONIENTE CON 4 PISTAS DE CIRCULACIÓN,
DE ELLAS 3 PISTAS SON DESTINADAS AL FLUJO VEHICULAR CON 3,5 METROS DE ANCHO CADA UNA Y 1 PISTA DE 2.9 METROS DE ANCHO
DESTINADA AL FLUJO DE BICICLETAS, TAMBIÉN CONTARA CON UNA ACERA DE 3 METROS. ADEMÁS SE CONTEMPLA LA NIVELACIÓN ALTIMÉTRICA
ENTRE LA CALZADA ORIENTE Y PONIENTE. EL PROYECTO CONSIDERA SINGULARIDADES COMO ESTACIONAMIENTOS Y PISTA DE VIRAJES TANTO
EN EL LADO PONIENTE COMO EN EL ORIENTE DE LA CALZADA. LOS PRINCIPALES VOLÚMENES DE OBRA A REALIZAR SON: CARPETA ASFÁLTICA=
79.274 M2; SOLERAS TIPO A=12.538 ML; VEREDAS HORMIGÓN = 21.953 M2
</v>
          </cell>
        </row>
        <row r="49">
          <cell r="F49">
            <v>30344426</v>
          </cell>
          <cell r="G49">
            <v>0</v>
          </cell>
          <cell r="H49" t="str">
            <v>RESTAURACION MUSEO MUNICIPAL DE MEJILLONES</v>
          </cell>
          <cell r="I49">
            <v>4896000</v>
          </cell>
          <cell r="J49">
            <v>4896000</v>
          </cell>
          <cell r="K49">
            <v>0</v>
          </cell>
          <cell r="L49">
            <v>0</v>
          </cell>
          <cell r="M49">
            <v>0</v>
          </cell>
          <cell r="N49">
            <v>4896000</v>
          </cell>
          <cell r="O49">
            <v>0</v>
          </cell>
          <cell r="P49">
            <v>0</v>
          </cell>
          <cell r="Q49">
            <v>0</v>
          </cell>
          <cell r="R49">
            <v>0</v>
          </cell>
          <cell r="S49">
            <v>0</v>
          </cell>
          <cell r="T49">
            <v>0</v>
          </cell>
          <cell r="U49">
            <v>4896000</v>
          </cell>
          <cell r="V49">
            <v>0</v>
          </cell>
          <cell r="W49">
            <v>4896000</v>
          </cell>
          <cell r="X49">
            <v>0</v>
          </cell>
          <cell r="Y49">
            <v>0</v>
          </cell>
          <cell r="Z49">
            <v>0</v>
          </cell>
          <cell r="AA49">
            <v>0</v>
          </cell>
          <cell r="AB49">
            <v>0</v>
          </cell>
          <cell r="AC49">
            <v>0</v>
          </cell>
          <cell r="AD49">
            <v>0</v>
          </cell>
          <cell r="AE49">
            <v>4773000</v>
          </cell>
          <cell r="AF49"/>
          <cell r="AG49"/>
          <cell r="AH49"/>
          <cell r="AI49"/>
          <cell r="AJ49"/>
          <cell r="AK49"/>
          <cell r="AL49"/>
          <cell r="AM49"/>
          <cell r="AN49"/>
          <cell r="AO49"/>
          <cell r="AP49"/>
          <cell r="AQ49"/>
          <cell r="AR49">
            <v>0</v>
          </cell>
          <cell r="AS49"/>
          <cell r="AT49"/>
          <cell r="AU49"/>
          <cell r="AV49"/>
          <cell r="AW49"/>
          <cell r="AX49"/>
          <cell r="AY49"/>
          <cell r="AZ49"/>
          <cell r="BA49"/>
          <cell r="BB49"/>
          <cell r="BC49"/>
          <cell r="BD49"/>
          <cell r="BE49">
            <v>0</v>
          </cell>
          <cell r="BF49">
            <v>0</v>
          </cell>
          <cell r="BG49"/>
          <cell r="BH49"/>
          <cell r="BI49"/>
          <cell r="BJ49"/>
          <cell r="BK49"/>
          <cell r="BL49"/>
          <cell r="BM49"/>
          <cell r="BN49"/>
          <cell r="BO49"/>
          <cell r="BP49"/>
          <cell r="BQ49"/>
          <cell r="BR49"/>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t="str">
            <v>NO</v>
          </cell>
          <cell r="CH49" t="str">
            <v>D. ARQUITECTURA</v>
          </cell>
          <cell r="CI49" t="str">
            <v>D. ARQUITECTURA</v>
          </cell>
          <cell r="CJ49" t="str">
            <v>EDUCACION, CULTURA Y PATRIMONIO</v>
          </cell>
          <cell r="CK49" t="str">
            <v>ARTE Y CULTURA</v>
          </cell>
          <cell r="CL49" t="str">
            <v>MEJILLONES</v>
          </cell>
          <cell r="CM49"/>
          <cell r="CN49" t="str">
            <v>ANTOFAGASTA</v>
          </cell>
          <cell r="CO49" t="str">
            <v>MEJILLONES</v>
          </cell>
          <cell r="CP49" t="str">
            <v>PUESTA EN VALOR PATRIMONIAL</v>
          </cell>
          <cell r="CQ49" t="str">
            <v>A</v>
          </cell>
          <cell r="CR49">
            <v>2019</v>
          </cell>
          <cell r="CS49" t="str">
            <v>EJECUCION</v>
          </cell>
          <cell r="CT49">
            <v>4773000</v>
          </cell>
          <cell r="CU49" t="str">
            <v>15241-19, 15563-20, 16264-21, 16522-22</v>
          </cell>
          <cell r="CV49" t="str">
            <v>637, 652,689, EXT.373</v>
          </cell>
          <cell r="CW49" t="str">
            <v>05-07-2019, 13-03-2020, 24-09-2021, 13-04-2022</v>
          </cell>
          <cell r="CX49">
            <v>20</v>
          </cell>
          <cell r="CY49">
            <v>499000</v>
          </cell>
          <cell r="CZ49">
            <v>4274000</v>
          </cell>
          <cell r="DA49" t="str">
            <v>3102</v>
          </cell>
          <cell r="DB49" t="str">
            <v>3102001</v>
          </cell>
          <cell r="DC49">
            <v>0</v>
          </cell>
          <cell r="DD49">
            <v>-4896000</v>
          </cell>
          <cell r="DE49">
            <v>4896000</v>
          </cell>
          <cell r="DF49" t="str">
            <v>KAREM</v>
          </cell>
          <cell r="DG49" t="str">
            <v xml:space="preserve">YANINA  </v>
          </cell>
          <cell r="DH49" t="str">
            <v>CONSISTE EN LA EJECUCION DE LAS OBRAS DESTINADAS A LA RESTAURACION DEL MUSEO DE MEJILLONES DECLARADO INMUEBLE DE CONSERVACION HISTORICA Y PROTEGIDO POR EL PLAN REGULADOR COMUNAL, A PARTIR DEL DISEÑO ELABORADO POR LA DRA MOP ANTOFAGASTA. EL PROYECTO CONSIDERA LA RECUPERACIÓN DEL EDIFICIO HISTORICO Y SU HABILITACIÓN INTREGRAL PARA LA EXHIBICIÓN CON 6 SALAS TEMATICAS -INCLUYENDO UN NUEVO GUION MUSEOGRAFICO-, LA CONSTRUCCIÓN DE UN EDIFICIO COMPLEMENTARIO PARA ALBERGAR LOS USOS DEL INMUEBLE DESTINADOS A LAS AREAS DE DEPOSITO, ADMINISTRATIVAS Y DE SERVICIOS DEL CONJUNTO Y LA INCORPORACIÓN DE UNA PLAZA CENTRAL PARA EL USO COMO ESPACIO CULTURAL. LA SUPERFICIE ESTIMADA A INTERVENIR CONSIDERA 321 M2 DE RESTAURACIÓN CORRESPONDIENTES AL EDIFICIO HISTORIO Y 372 M2 AL EDIFICIO AMPLIACIÓN. LAS OBRAS PROYECTADAS SE ENCUENTRAN DISEÑADAS CUMPLIENDO CON LAS EXIGENCIAS DE LA NORMATIVA VIGENTE.</v>
          </cell>
        </row>
        <row r="50">
          <cell r="F50">
            <v>30302873</v>
          </cell>
          <cell r="G50">
            <v>0</v>
          </cell>
          <cell r="H50" t="str">
            <v>RESTAURACION TEATRO PEDRO DE LA BARRA, ANTOFAGASTA</v>
          </cell>
          <cell r="I50">
            <v>4975000</v>
          </cell>
          <cell r="J50">
            <v>4975000</v>
          </cell>
          <cell r="K50">
            <v>0</v>
          </cell>
          <cell r="L50">
            <v>0</v>
          </cell>
          <cell r="M50">
            <v>0</v>
          </cell>
          <cell r="N50">
            <v>4975000</v>
          </cell>
          <cell r="O50">
            <v>0</v>
          </cell>
          <cell r="P50">
            <v>0</v>
          </cell>
          <cell r="Q50">
            <v>0</v>
          </cell>
          <cell r="R50">
            <v>0</v>
          </cell>
          <cell r="S50">
            <v>0</v>
          </cell>
          <cell r="T50">
            <v>0</v>
          </cell>
          <cell r="U50">
            <v>4975000</v>
          </cell>
          <cell r="V50">
            <v>0</v>
          </cell>
          <cell r="W50">
            <v>4975000</v>
          </cell>
          <cell r="X50">
            <v>0</v>
          </cell>
          <cell r="Y50">
            <v>0</v>
          </cell>
          <cell r="Z50">
            <v>0</v>
          </cell>
          <cell r="AA50">
            <v>0</v>
          </cell>
          <cell r="AB50">
            <v>0</v>
          </cell>
          <cell r="AC50">
            <v>0</v>
          </cell>
          <cell r="AD50">
            <v>0</v>
          </cell>
          <cell r="AE50">
            <v>4973000</v>
          </cell>
          <cell r="AF50"/>
          <cell r="AG50"/>
          <cell r="AH50"/>
          <cell r="AI50"/>
          <cell r="AJ50"/>
          <cell r="AK50"/>
          <cell r="AL50"/>
          <cell r="AM50"/>
          <cell r="AN50"/>
          <cell r="AO50"/>
          <cell r="AP50"/>
          <cell r="AQ50"/>
          <cell r="AR50">
            <v>0</v>
          </cell>
          <cell r="AS50"/>
          <cell r="AT50"/>
          <cell r="AU50"/>
          <cell r="AV50"/>
          <cell r="AW50"/>
          <cell r="AX50"/>
          <cell r="AY50"/>
          <cell r="AZ50"/>
          <cell r="BA50"/>
          <cell r="BB50"/>
          <cell r="BC50"/>
          <cell r="BD50"/>
          <cell r="BE50">
            <v>0</v>
          </cell>
          <cell r="BF50">
            <v>0</v>
          </cell>
          <cell r="BG50"/>
          <cell r="BH50"/>
          <cell r="BI50"/>
          <cell r="BJ50"/>
          <cell r="BK50"/>
          <cell r="BL50"/>
          <cell r="BM50"/>
          <cell r="BN50"/>
          <cell r="BO50"/>
          <cell r="BP50"/>
          <cell r="BQ50"/>
          <cell r="BR50"/>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t="str">
            <v>NO</v>
          </cell>
          <cell r="CH50" t="str">
            <v>D. ARQUITECTURA</v>
          </cell>
          <cell r="CI50" t="str">
            <v>GOBIERNO REGIONAL</v>
          </cell>
          <cell r="CJ50" t="str">
            <v>EDUCACION, CULTURA Y PATRIMONIO</v>
          </cell>
          <cell r="CK50" t="str">
            <v>ARTE Y CULTURA</v>
          </cell>
          <cell r="CL50" t="str">
            <v>ANTOFAGASTA</v>
          </cell>
          <cell r="CM50"/>
          <cell r="CN50" t="str">
            <v>ANTOFAGASTA</v>
          </cell>
          <cell r="CO50" t="str">
            <v>ANTOFAGASTA</v>
          </cell>
          <cell r="CP50" t="str">
            <v>PUESTA EN VALOR PATRIMONIAL 50%</v>
          </cell>
          <cell r="CQ50" t="str">
            <v>A</v>
          </cell>
          <cell r="CR50">
            <v>2019</v>
          </cell>
          <cell r="CS50" t="str">
            <v>EJECUCION</v>
          </cell>
          <cell r="CT50">
            <v>4973000</v>
          </cell>
          <cell r="CU50" t="str">
            <v>15256-19, 15994-21, 16282-21</v>
          </cell>
          <cell r="CV50" t="str">
            <v>638, 673, 690</v>
          </cell>
          <cell r="CW50" t="str">
            <v>19-07-2019, 27-01-2021, 08-10-2021</v>
          </cell>
          <cell r="CX50">
            <v>20</v>
          </cell>
          <cell r="CY50">
            <v>900000</v>
          </cell>
          <cell r="CZ50">
            <v>4073000</v>
          </cell>
          <cell r="DA50" t="str">
            <v>3102</v>
          </cell>
          <cell r="DB50" t="str">
            <v>3102001</v>
          </cell>
          <cell r="DC50">
            <v>0</v>
          </cell>
          <cell r="DD50">
            <v>-4975000</v>
          </cell>
          <cell r="DE50">
            <v>4975000</v>
          </cell>
          <cell r="DF50" t="str">
            <v>KAREM</v>
          </cell>
          <cell r="DG50" t="str">
            <v xml:space="preserve">YANINA  </v>
          </cell>
          <cell r="DH50" t="str">
            <v>LA PUESTA EN VALOR DEL INMUEBLE CONSISTE EN LA EJECUCIÓN DE LAS OBRAS PARA SU RECUPERACIÓN INTEGRAL Y LA AMPLIACIÓN DE SU SUPERFICIE PARA LAS AREAS COMPLEMENTARIAS. LA SUP. DE RESTAURACIÓN-ALTERACIÓN EN SISTEMA CONSTRUCTIVO TRADICIONAL (TABIQUERÍA DE MADERA Y QUINCHA) EN 408.36M2 EN UN NIVEL, CONTIENE: SALA DE TEATRO, CAMARINES, FOYER, OFICINAS DE DISEÑO DE VESTUARIO-ESCENOGRAFÍA; LA SUP. DE AMPLIACIÓN EN HORMIGÓN ARMADO EN 370.97M2 EN TRES NIVELES MAS SUBTERRÁNEO, CONTIENE: OFICINAS ADMINISTRATIVAS, SALAS DE ENSAYO, SS.HH. PÚBLICOS, DISCAPACITADOS Y FUNCIONARIOS. EL PROYECTO, DE SUPERFICIE TOTAL 779.33M2,</v>
          </cell>
        </row>
        <row r="51">
          <cell r="F51">
            <v>40005850</v>
          </cell>
          <cell r="G51">
            <v>0</v>
          </cell>
          <cell r="H51" t="str">
            <v>CONSTRUCCION VÍAS ALUVIONALES CALLES O’HIGGINS Y COLÓN, TOCOPILLA</v>
          </cell>
          <cell r="I51">
            <v>6464000</v>
          </cell>
          <cell r="J51">
            <v>6464000</v>
          </cell>
          <cell r="K51">
            <v>0</v>
          </cell>
          <cell r="L51">
            <v>0</v>
          </cell>
          <cell r="M51">
            <v>0</v>
          </cell>
          <cell r="N51">
            <v>6464000</v>
          </cell>
          <cell r="O51">
            <v>164000</v>
          </cell>
          <cell r="P51">
            <v>0</v>
          </cell>
          <cell r="Q51">
            <v>0</v>
          </cell>
          <cell r="R51">
            <v>0</v>
          </cell>
          <cell r="S51">
            <v>0</v>
          </cell>
          <cell r="T51">
            <v>0</v>
          </cell>
          <cell r="U51">
            <v>8819000</v>
          </cell>
          <cell r="V51">
            <v>2519000</v>
          </cell>
          <cell r="W51">
            <v>6300000</v>
          </cell>
          <cell r="X51">
            <v>0</v>
          </cell>
          <cell r="Y51">
            <v>0</v>
          </cell>
          <cell r="Z51">
            <v>0</v>
          </cell>
          <cell r="AA51">
            <v>0</v>
          </cell>
          <cell r="AB51">
            <v>2518000</v>
          </cell>
          <cell r="AC51">
            <v>0</v>
          </cell>
          <cell r="AD51">
            <v>2518000</v>
          </cell>
          <cell r="AE51">
            <v>6300000</v>
          </cell>
          <cell r="AF51"/>
          <cell r="AG51"/>
          <cell r="AH51"/>
          <cell r="AI51"/>
          <cell r="AJ51"/>
          <cell r="AK51"/>
          <cell r="AL51"/>
          <cell r="AM51"/>
          <cell r="AN51"/>
          <cell r="AO51"/>
          <cell r="AP51"/>
          <cell r="AQ51"/>
          <cell r="AR51">
            <v>0</v>
          </cell>
          <cell r="AS51"/>
          <cell r="AT51"/>
          <cell r="AU51"/>
          <cell r="AV51"/>
          <cell r="AW51"/>
          <cell r="AX51"/>
          <cell r="AY51"/>
          <cell r="AZ51"/>
          <cell r="BA51"/>
          <cell r="BB51"/>
          <cell r="BC51"/>
          <cell r="BD51"/>
          <cell r="BE51">
            <v>0</v>
          </cell>
          <cell r="BF51">
            <v>2518000</v>
          </cell>
          <cell r="BG51"/>
          <cell r="BH51"/>
          <cell r="BI51"/>
          <cell r="BJ51"/>
          <cell r="BK51"/>
          <cell r="BL51"/>
          <cell r="BM51"/>
          <cell r="BN51"/>
          <cell r="BO51"/>
          <cell r="BP51"/>
          <cell r="BQ51"/>
          <cell r="BR51"/>
          <cell r="BS51">
            <v>-2518000</v>
          </cell>
          <cell r="BT51">
            <v>0</v>
          </cell>
          <cell r="BU51">
            <v>0</v>
          </cell>
          <cell r="BV51">
            <v>0</v>
          </cell>
          <cell r="BW51">
            <v>0</v>
          </cell>
          <cell r="BX51">
            <v>0</v>
          </cell>
          <cell r="BY51">
            <v>0</v>
          </cell>
          <cell r="BZ51">
            <v>-2518000</v>
          </cell>
          <cell r="CA51">
            <v>0</v>
          </cell>
          <cell r="CB51">
            <v>0</v>
          </cell>
          <cell r="CC51">
            <v>0</v>
          </cell>
          <cell r="CD51">
            <v>164000</v>
          </cell>
          <cell r="CE51">
            <v>0</v>
          </cell>
          <cell r="CF51">
            <v>0</v>
          </cell>
          <cell r="CG51" t="str">
            <v>NO</v>
          </cell>
          <cell r="CH51" t="str">
            <v>SERVIU</v>
          </cell>
          <cell r="CI51" t="str">
            <v>SERVIU</v>
          </cell>
          <cell r="CJ51" t="str">
            <v>RECURSOS HIDRICOS</v>
          </cell>
          <cell r="CK51" t="str">
            <v>AGUAS LLUVIAS</v>
          </cell>
          <cell r="CL51" t="str">
            <v>TOCOPILLA</v>
          </cell>
          <cell r="CM51"/>
          <cell r="CN51" t="str">
            <v>TOCOPILLA</v>
          </cell>
          <cell r="CO51" t="str">
            <v>TOCOPILLA</v>
          </cell>
          <cell r="CP51"/>
          <cell r="CQ51" t="str">
            <v>A</v>
          </cell>
          <cell r="CR51">
            <v>2019</v>
          </cell>
          <cell r="CS51" t="str">
            <v>EJECUCION</v>
          </cell>
          <cell r="CT51">
            <v>6300000</v>
          </cell>
          <cell r="CU51" t="str">
            <v>15353-19, 15708-20</v>
          </cell>
          <cell r="CV51" t="str">
            <v>641, 659</v>
          </cell>
          <cell r="CW51" t="str">
            <v>12-09-2019, 26-06-2020</v>
          </cell>
          <cell r="CX51">
            <v>28</v>
          </cell>
          <cell r="CY51">
            <v>0</v>
          </cell>
          <cell r="CZ51">
            <v>6300000</v>
          </cell>
          <cell r="DA51" t="str">
            <v>3102</v>
          </cell>
          <cell r="DB51" t="str">
            <v>3102001</v>
          </cell>
          <cell r="DC51">
            <v>164000</v>
          </cell>
          <cell r="DD51">
            <v>-6300000</v>
          </cell>
          <cell r="DE51">
            <v>6464000</v>
          </cell>
          <cell r="DF51" t="str">
            <v>JUDITH</v>
          </cell>
          <cell r="DG51" t="str">
            <v>HILDA</v>
          </cell>
          <cell r="DH51" t="str">
            <v>EL DISEÑO DESARROLLADO CONTEMPLA LA EJECUCIÓN DE LAS OBRAS CIVILES NECESARIAS PARA CONDUCIR EN FORMA SEGURA EL AGUA
ALUVIONAL ORIGINADA CERRO ARRIBA, PARA ELLO SE CONSIDERA LA EJECUCIÓN DE UN CANAL DE ENLACE EN EL INICIO DEL PROYECTO MINVU,
SISTEMA ALUVIONAL EN CALLE 0’HIGGINS Y COLON CON OBRAS HIDRÁULICAS, ARQUITECTURA, PAVIMENTACIÓN, MODIFICACIÓN SERVICIOS
HÚMEDOS Y EXPROPIACIONES.</v>
          </cell>
        </row>
        <row r="52">
          <cell r="F52">
            <v>30372874</v>
          </cell>
          <cell r="G52">
            <v>0</v>
          </cell>
          <cell r="H52" t="str">
            <v>REPOSICION PASEO AVDA. TENIENTE MERINO.DE CHORRILLOS A TENIENTE URIBE, TOCOPILLA (D)</v>
          </cell>
          <cell r="I52">
            <v>1692000</v>
          </cell>
          <cell r="J52">
            <v>1692000</v>
          </cell>
          <cell r="K52">
            <v>0</v>
          </cell>
          <cell r="L52">
            <v>0</v>
          </cell>
          <cell r="M52">
            <v>0</v>
          </cell>
          <cell r="N52">
            <v>1692000</v>
          </cell>
          <cell r="O52">
            <v>0</v>
          </cell>
          <cell r="P52">
            <v>1692000</v>
          </cell>
          <cell r="Q52">
            <v>0</v>
          </cell>
          <cell r="R52">
            <v>0</v>
          </cell>
          <cell r="S52">
            <v>0</v>
          </cell>
          <cell r="T52">
            <v>1692000</v>
          </cell>
          <cell r="U52">
            <v>1692000</v>
          </cell>
          <cell r="V52">
            <v>0</v>
          </cell>
          <cell r="W52">
            <v>1692000</v>
          </cell>
          <cell r="X52">
            <v>0</v>
          </cell>
          <cell r="Y52">
            <v>0</v>
          </cell>
          <cell r="Z52">
            <v>0</v>
          </cell>
          <cell r="AA52">
            <v>0</v>
          </cell>
          <cell r="AB52">
            <v>0</v>
          </cell>
          <cell r="AC52">
            <v>0</v>
          </cell>
          <cell r="AD52">
            <v>0</v>
          </cell>
          <cell r="AE52">
            <v>1650000</v>
          </cell>
          <cell r="AF52"/>
          <cell r="AG52"/>
          <cell r="AH52"/>
          <cell r="AI52"/>
          <cell r="AJ52"/>
          <cell r="AK52"/>
          <cell r="AL52"/>
          <cell r="AM52"/>
          <cell r="AN52"/>
          <cell r="AO52"/>
          <cell r="AP52"/>
          <cell r="AQ52"/>
          <cell r="AR52">
            <v>0</v>
          </cell>
          <cell r="AS52"/>
          <cell r="AT52"/>
          <cell r="AU52"/>
          <cell r="AV52"/>
          <cell r="AW52"/>
          <cell r="AX52"/>
          <cell r="AY52"/>
          <cell r="AZ52"/>
          <cell r="BA52"/>
          <cell r="BB52"/>
          <cell r="BC52"/>
          <cell r="BD52"/>
          <cell r="BE52">
            <v>0</v>
          </cell>
          <cell r="BF52">
            <v>0</v>
          </cell>
          <cell r="BG52"/>
          <cell r="BH52"/>
          <cell r="BI52"/>
          <cell r="BJ52"/>
          <cell r="BK52"/>
          <cell r="BL52"/>
          <cell r="BM52"/>
          <cell r="BN52"/>
          <cell r="BO52"/>
          <cell r="BP52"/>
          <cell r="BQ52"/>
          <cell r="BR52"/>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t="str">
            <v>SI</v>
          </cell>
          <cell r="CH52" t="str">
            <v>MUNIC. TOCOPILLA</v>
          </cell>
          <cell r="CI52" t="str">
            <v>MUNIC. TOCOPILLA</v>
          </cell>
          <cell r="CJ52" t="str">
            <v>VIVIENDA Y DESARROLLO URBANO</v>
          </cell>
          <cell r="CK52" t="str">
            <v>BORDE COSTERO PASEOS PEATONALES PLAYAS</v>
          </cell>
          <cell r="CL52" t="str">
            <v>TOCOPILLA</v>
          </cell>
          <cell r="CM52"/>
          <cell r="CN52" t="str">
            <v>TOCOPILLA</v>
          </cell>
          <cell r="CO52" t="str">
            <v>TOCOPILLA</v>
          </cell>
          <cell r="CP52"/>
          <cell r="CQ52" t="str">
            <v>A</v>
          </cell>
          <cell r="CR52">
            <v>2019</v>
          </cell>
          <cell r="CS52" t="str">
            <v>DISEÑO</v>
          </cell>
          <cell r="CT52"/>
          <cell r="CU52" t="str">
            <v>15418-19</v>
          </cell>
          <cell r="CV52">
            <v>644</v>
          </cell>
          <cell r="CW52">
            <v>43777</v>
          </cell>
          <cell r="CX52">
            <v>25</v>
          </cell>
          <cell r="CY52"/>
          <cell r="CZ52"/>
          <cell r="DA52" t="str">
            <v>3102</v>
          </cell>
          <cell r="DB52" t="str">
            <v>3102001</v>
          </cell>
          <cell r="DC52">
            <v>0</v>
          </cell>
          <cell r="DD52">
            <v>0</v>
          </cell>
          <cell r="DE52">
            <v>0</v>
          </cell>
          <cell r="DF52" t="str">
            <v>KAREM</v>
          </cell>
          <cell r="DG52" t="str">
            <v>HILDA</v>
          </cell>
          <cell r="DH52" t="str">
            <v>ESTA ETAPA CONSIDERA LA CONTRATACIÓN DE UN DISEÑO ARQUITECTÓNICO CON PROYECTOS DE ESPECIALIDADES: ARQUITECTURA, ESTRUCTURA, MECÁNICA DE SUELOS, AGUAS LLUVIAS, ELÉCTRICO E ILUMINACIÓN, SANITARIO, PAVIMENTOS, PAISAJISMO Y RIEGO, TOPOGRAFÍA, GAS, SEÑALÉTICA, CUBICACIÓN Y PRESUPUESTO, ESPECIFICACIONES TÉCNICAS, REVISORES INDEPENDIENTES DE ARQUITECTURA Y ESTRUCTURAS. Y OTRAS ESPECIALIDADES QUE MEJOREN EL PROYECTO.</v>
          </cell>
        </row>
        <row r="53">
          <cell r="F53">
            <v>30486510</v>
          </cell>
          <cell r="G53">
            <v>0</v>
          </cell>
          <cell r="H53" t="str">
            <v>CONSTRUCCION OBRAS DE MITIGACIÓN SECTOR VILLA CHICA ANTOFAGASTA (DISEÑO)</v>
          </cell>
          <cell r="I53">
            <v>1584000</v>
          </cell>
          <cell r="J53">
            <v>1584000</v>
          </cell>
          <cell r="K53">
            <v>0</v>
          </cell>
          <cell r="L53">
            <v>0</v>
          </cell>
          <cell r="M53">
            <v>0</v>
          </cell>
          <cell r="N53">
            <v>1584000</v>
          </cell>
          <cell r="O53">
            <v>0</v>
          </cell>
          <cell r="P53">
            <v>1584000</v>
          </cell>
          <cell r="Q53">
            <v>0</v>
          </cell>
          <cell r="R53">
            <v>0</v>
          </cell>
          <cell r="S53">
            <v>0</v>
          </cell>
          <cell r="T53">
            <v>1584000</v>
          </cell>
          <cell r="U53">
            <v>1900000</v>
          </cell>
          <cell r="V53">
            <v>316000</v>
          </cell>
          <cell r="W53">
            <v>1584000</v>
          </cell>
          <cell r="X53">
            <v>0</v>
          </cell>
          <cell r="Y53">
            <v>0</v>
          </cell>
          <cell r="Z53">
            <v>0</v>
          </cell>
          <cell r="AA53">
            <v>0</v>
          </cell>
          <cell r="AB53">
            <v>316000</v>
          </cell>
          <cell r="AC53">
            <v>0</v>
          </cell>
          <cell r="AD53">
            <v>316000</v>
          </cell>
          <cell r="AE53">
            <v>1544000</v>
          </cell>
          <cell r="AF53"/>
          <cell r="AG53"/>
          <cell r="AH53"/>
          <cell r="AI53"/>
          <cell r="AJ53"/>
          <cell r="AK53"/>
          <cell r="AL53"/>
          <cell r="AM53"/>
          <cell r="AN53"/>
          <cell r="AO53"/>
          <cell r="AP53"/>
          <cell r="AQ53"/>
          <cell r="AR53">
            <v>0</v>
          </cell>
          <cell r="AS53"/>
          <cell r="AT53"/>
          <cell r="AU53"/>
          <cell r="AV53"/>
          <cell r="AW53"/>
          <cell r="AX53"/>
          <cell r="AY53"/>
          <cell r="AZ53"/>
          <cell r="BA53"/>
          <cell r="BB53"/>
          <cell r="BC53"/>
          <cell r="BD53"/>
          <cell r="BE53">
            <v>0</v>
          </cell>
          <cell r="BF53">
            <v>316000</v>
          </cell>
          <cell r="BG53"/>
          <cell r="BH53"/>
          <cell r="BI53"/>
          <cell r="BJ53"/>
          <cell r="BK53"/>
          <cell r="BL53"/>
          <cell r="BM53"/>
          <cell r="BN53"/>
          <cell r="BO53"/>
          <cell r="BP53"/>
          <cell r="BQ53"/>
          <cell r="BR53"/>
          <cell r="BS53">
            <v>-316000</v>
          </cell>
          <cell r="BT53">
            <v>0</v>
          </cell>
          <cell r="BU53">
            <v>0</v>
          </cell>
          <cell r="BV53">
            <v>0</v>
          </cell>
          <cell r="BW53">
            <v>0</v>
          </cell>
          <cell r="BX53">
            <v>0</v>
          </cell>
          <cell r="BY53">
            <v>0</v>
          </cell>
          <cell r="BZ53">
            <v>-316000</v>
          </cell>
          <cell r="CA53">
            <v>0</v>
          </cell>
          <cell r="CB53">
            <v>0</v>
          </cell>
          <cell r="CC53">
            <v>0</v>
          </cell>
          <cell r="CD53">
            <v>0</v>
          </cell>
          <cell r="CE53">
            <v>0</v>
          </cell>
          <cell r="CF53">
            <v>0</v>
          </cell>
          <cell r="CG53" t="str">
            <v>SI</v>
          </cell>
          <cell r="CH53" t="str">
            <v>SERVIU</v>
          </cell>
          <cell r="CI53" t="str">
            <v>SERVIU</v>
          </cell>
          <cell r="CJ53" t="str">
            <v>VIVIENDA Y DESARROLLO URBANO</v>
          </cell>
          <cell r="CK53" t="str">
            <v>SOLUCION HABITACIONAL PARCIAL O COMPLEMENTARIA</v>
          </cell>
          <cell r="CL53" t="str">
            <v>ANTOFAGASTA</v>
          </cell>
          <cell r="CM53"/>
          <cell r="CN53" t="str">
            <v>ANTOFAGASTA</v>
          </cell>
          <cell r="CO53" t="str">
            <v>ANTOFAGASTA</v>
          </cell>
          <cell r="CP53"/>
          <cell r="CQ53" t="str">
            <v>A</v>
          </cell>
          <cell r="CR53">
            <v>2019</v>
          </cell>
          <cell r="CS53" t="str">
            <v>DISEÑO</v>
          </cell>
          <cell r="CT53">
            <v>1544000</v>
          </cell>
          <cell r="CU53" t="str">
            <v>15443-19</v>
          </cell>
          <cell r="CV53">
            <v>646</v>
          </cell>
          <cell r="CW53">
            <v>43805</v>
          </cell>
          <cell r="CX53">
            <v>28</v>
          </cell>
          <cell r="CY53">
            <v>1000</v>
          </cell>
          <cell r="CZ53">
            <v>1543000</v>
          </cell>
          <cell r="DA53" t="str">
            <v>3102</v>
          </cell>
          <cell r="DB53" t="str">
            <v>3102001</v>
          </cell>
          <cell r="DC53">
            <v>0</v>
          </cell>
          <cell r="DD53">
            <v>0</v>
          </cell>
          <cell r="DE53">
            <v>0</v>
          </cell>
          <cell r="DF53" t="str">
            <v>JUDITH</v>
          </cell>
          <cell r="DG53" t="str">
            <v>HILDA</v>
          </cell>
          <cell r="DH53" t="str">
            <v>CORRESPONDE A LOS ESTUDIOS DE DISEÑO DE LAS OBRAS DE MITIGACIÓN QUE PROCEDAN PARA LA HABILITACIÓN DE UN SECTOR ALEDAÑO AL
BORDE CERRO CON UNA SUPERFICIE ESTIMADA DE 2.925 M2 Y 345 METROS DE LONGITUD. EL CUAL PERMITIRÁ A LA JJ.VV DEL SECTOR OCUPAR
UN TERRENO ENTREGADO POR BIENES NACIONALES PARA EL DESARROLLO DE SUS PROYECTOS DE VIVIENDA, EQUIPAMIENTO Y ÁREA VERDE.
TAMBIÉN PERMITIRÁ LA ESTABILIZACIÓN DE SUELOS DEL SECTOR BORDE CERRO QUE BENEFICIARÁN DIRECTA O INDIRECTAMENTE ALREDEDOR
DE 5.760 FAMILIAS DEL ÁREA DE INFLUENCIA.</v>
          </cell>
        </row>
        <row r="54">
          <cell r="F54">
            <v>30074129</v>
          </cell>
          <cell r="G54">
            <v>0</v>
          </cell>
          <cell r="H54" t="str">
            <v>CONSTRUCCION OBRAS DE VIALIDAD CONEXION TOPATER-EJE BALMACEDA CALAMA</v>
          </cell>
          <cell r="I54">
            <v>33243000</v>
          </cell>
          <cell r="J54">
            <v>33243000</v>
          </cell>
          <cell r="K54">
            <v>0</v>
          </cell>
          <cell r="L54">
            <v>0</v>
          </cell>
          <cell r="M54">
            <v>0</v>
          </cell>
          <cell r="N54">
            <v>33243000</v>
          </cell>
          <cell r="O54">
            <v>8143000</v>
          </cell>
          <cell r="P54">
            <v>33243000</v>
          </cell>
          <cell r="Q54">
            <v>0</v>
          </cell>
          <cell r="R54">
            <v>0</v>
          </cell>
          <cell r="S54">
            <v>0</v>
          </cell>
          <cell r="T54">
            <v>33243000</v>
          </cell>
          <cell r="U54">
            <v>28300000</v>
          </cell>
          <cell r="V54">
            <v>11000000</v>
          </cell>
          <cell r="W54">
            <v>17300000</v>
          </cell>
          <cell r="X54">
            <v>7800000</v>
          </cell>
          <cell r="Y54">
            <v>0</v>
          </cell>
          <cell r="Z54">
            <v>7800000</v>
          </cell>
          <cell r="AA54">
            <v>0</v>
          </cell>
          <cell r="AB54">
            <v>11000000</v>
          </cell>
          <cell r="AC54">
            <v>0</v>
          </cell>
          <cell r="AD54">
            <v>11000000</v>
          </cell>
          <cell r="AE54">
            <v>32400000</v>
          </cell>
          <cell r="AF54">
            <v>7800000</v>
          </cell>
          <cell r="AG54"/>
          <cell r="AH54"/>
          <cell r="AI54"/>
          <cell r="AJ54"/>
          <cell r="AK54"/>
          <cell r="AL54"/>
          <cell r="AM54"/>
          <cell r="AN54"/>
          <cell r="AO54"/>
          <cell r="AP54"/>
          <cell r="AQ54"/>
          <cell r="AR54">
            <v>7800000</v>
          </cell>
          <cell r="AS54"/>
          <cell r="AT54"/>
          <cell r="AU54"/>
          <cell r="AV54"/>
          <cell r="AW54"/>
          <cell r="AX54"/>
          <cell r="AY54"/>
          <cell r="AZ54"/>
          <cell r="BA54"/>
          <cell r="BB54"/>
          <cell r="BC54"/>
          <cell r="BD54"/>
          <cell r="BE54">
            <v>0</v>
          </cell>
          <cell r="BF54">
            <v>18800000</v>
          </cell>
          <cell r="BG54"/>
          <cell r="BH54"/>
          <cell r="BI54"/>
          <cell r="BJ54"/>
          <cell r="BK54"/>
          <cell r="BL54"/>
          <cell r="BM54"/>
          <cell r="BN54"/>
          <cell r="BO54"/>
          <cell r="BP54"/>
          <cell r="BQ54"/>
          <cell r="BR54"/>
          <cell r="BS54">
            <v>-18800000</v>
          </cell>
          <cell r="BT54">
            <v>7800000</v>
          </cell>
          <cell r="BU54">
            <v>7800000</v>
          </cell>
          <cell r="BV54">
            <v>15600000</v>
          </cell>
          <cell r="BW54">
            <v>0</v>
          </cell>
          <cell r="BX54">
            <v>7800000</v>
          </cell>
          <cell r="BY54">
            <v>7800000</v>
          </cell>
          <cell r="BZ54">
            <v>-26600000</v>
          </cell>
          <cell r="CA54">
            <v>7800000</v>
          </cell>
          <cell r="CB54">
            <v>0</v>
          </cell>
          <cell r="CC54">
            <v>7800000</v>
          </cell>
          <cell r="CD54">
            <v>8143000</v>
          </cell>
          <cell r="CE54">
            <v>0</v>
          </cell>
          <cell r="CF54">
            <v>0</v>
          </cell>
          <cell r="CG54" t="str">
            <v>SI</v>
          </cell>
          <cell r="CH54" t="str">
            <v>SERVIU</v>
          </cell>
          <cell r="CI54" t="str">
            <v>SERVIU</v>
          </cell>
          <cell r="CJ54" t="str">
            <v>TRANSPORTE</v>
          </cell>
          <cell r="CK54" t="str">
            <v>TRANSPORTE URBANO Y VIALIDAD PEATONAL</v>
          </cell>
          <cell r="CL54" t="str">
            <v>CALAMA</v>
          </cell>
          <cell r="CM54"/>
          <cell r="CN54" t="str">
            <v>EL LOA</v>
          </cell>
          <cell r="CO54" t="str">
            <v>CALAMA</v>
          </cell>
          <cell r="CP54"/>
          <cell r="CQ54" t="str">
            <v>A</v>
          </cell>
          <cell r="CR54">
            <v>2019</v>
          </cell>
          <cell r="CS54" t="str">
            <v>EJECUCION</v>
          </cell>
          <cell r="CT54">
            <v>32400000</v>
          </cell>
          <cell r="CU54" t="str">
            <v>15462-19</v>
          </cell>
          <cell r="CV54">
            <v>647</v>
          </cell>
          <cell r="CW54">
            <v>43819</v>
          </cell>
          <cell r="CX54">
            <v>28</v>
          </cell>
          <cell r="CY54">
            <v>6300000</v>
          </cell>
          <cell r="CZ54">
            <v>26100000</v>
          </cell>
          <cell r="DA54" t="str">
            <v>3102</v>
          </cell>
          <cell r="DB54" t="str">
            <v>3102001</v>
          </cell>
          <cell r="DC54">
            <v>15943000</v>
          </cell>
          <cell r="DD54">
            <v>15943000</v>
          </cell>
          <cell r="DE54">
            <v>0</v>
          </cell>
          <cell r="DF54" t="str">
            <v>JUDITH</v>
          </cell>
          <cell r="DG54" t="str">
            <v>HILDA</v>
          </cell>
          <cell r="DH54" t="str">
            <v>CORRESPONDE A LA EJECUCIÓN DE 3 OBRAS VIALES DE CONEXIÓN DIRECTA ENTRE EL EJE BALMACEDA DE CALAMA Y LAS ZONAS DE EXPANSIÓN
URBANA DE TOPATER, PEUCO Y LA ZONA DE EQUIPAMIENTO AEROPUERTO DEL LOA, EL CUAL ES EL TERCERO CON MÁS FLUJO DE PASAJEROS EN
EL PAÍS. LA OBRAS CONSISTEN EN: PROYECTO 1: CONEXIÓN ACCESO AEROPUERTO–BALMACEDA: PROLONGACIÓN DEL ACCESO AL AEROPUERTO,
CONECTÁNDOLO CON ALCALDE JOSÉ LIRA Y CON AVENIDA BALMACEDA. PERMITIENDO EL ACCESO DIRECTO DESDE Y HACIA EL AEROPUERTO,
SECTOR TOPATER Y EL CENTRO DE CALAMA. PROYECTO 2: PROLONGACIÓN AV. LICARAYÉN HACIA BALMACEDA: PAVIMENTACIÓN DE LA
PROLONGACIÓN DE AV. LICARAYÉN, PERMITIENDO DE ESTA FORMA LA CONEXIÓN DIRECTA DE LOS RESIDENTES DEL SECTOR PEUCO HACIA
BALMACEDA. SUS PRINCIPALES BENEFICIOS CORRESPONDEN A LA REDUCCIÓN DE LOS TIEMPOS DE DESPLAZAMIENTO DE LOS USUARIOS DEL
SECTOR PEUCO HACIA EL EJE BALMACEDA, AL HABILITAR UN ARCO DIRECTO. PROYECTO 3: MEJORAMIENTO DEL EJE JORGE ALESSANDRI
RODRÍGUEZ, ENTRE LOS EJES BERNARDO O’HIGGINS Y LICARAYEN, EN UNA LONGITUD CERCANA A LOS 600M. PERMITIENDO UN NUEVO ACCESO A
BALMACEDA Y O’HIGGINS DESDE EL SECTOR DE PEUCO, GENERANDO ASÍ UNA MAYOR OFERTA VIAL. ESTA NORMALIZACIÓN PERMITE GENERAR
CONDICIONES PARA UN MEJORAMIENTO URBANO EN LOS PAÑOS ALEDAÑOS, INCENTIVANDO LA RENOVACIÓN DEL USO DE SUELO.</v>
          </cell>
        </row>
        <row r="55">
          <cell r="F55">
            <v>30457676</v>
          </cell>
          <cell r="G55">
            <v>0</v>
          </cell>
          <cell r="H55" t="str">
            <v>AMPLIACION RED DE AGUA POTABLE LA CHIMBA ALTA, ANTOFAGASTA</v>
          </cell>
          <cell r="I55">
            <v>27702000</v>
          </cell>
          <cell r="J55">
            <v>27702000</v>
          </cell>
          <cell r="K55">
            <v>0</v>
          </cell>
          <cell r="L55">
            <v>0</v>
          </cell>
          <cell r="M55">
            <v>0</v>
          </cell>
          <cell r="N55">
            <v>27702000</v>
          </cell>
          <cell r="O55">
            <v>0</v>
          </cell>
          <cell r="P55">
            <v>27702000</v>
          </cell>
          <cell r="Q55">
            <v>0</v>
          </cell>
          <cell r="R55">
            <v>0</v>
          </cell>
          <cell r="S55">
            <v>0</v>
          </cell>
          <cell r="T55">
            <v>27702000</v>
          </cell>
          <cell r="U55">
            <v>45504000</v>
          </cell>
          <cell r="V55">
            <v>17802000</v>
          </cell>
          <cell r="W55">
            <v>27702000</v>
          </cell>
          <cell r="X55">
            <v>0</v>
          </cell>
          <cell r="Y55">
            <v>0</v>
          </cell>
          <cell r="Z55">
            <v>0</v>
          </cell>
          <cell r="AA55">
            <v>0</v>
          </cell>
          <cell r="AB55">
            <v>17802000</v>
          </cell>
          <cell r="AC55">
            <v>0</v>
          </cell>
          <cell r="AD55">
            <v>17802000</v>
          </cell>
          <cell r="AE55">
            <v>27702000</v>
          </cell>
          <cell r="AF55"/>
          <cell r="AG55"/>
          <cell r="AH55"/>
          <cell r="AI55"/>
          <cell r="AJ55"/>
          <cell r="AK55"/>
          <cell r="AL55"/>
          <cell r="AM55"/>
          <cell r="AN55"/>
          <cell r="AO55"/>
          <cell r="AP55"/>
          <cell r="AQ55"/>
          <cell r="AR55">
            <v>0</v>
          </cell>
          <cell r="AS55"/>
          <cell r="AT55"/>
          <cell r="AU55"/>
          <cell r="AV55"/>
          <cell r="AW55"/>
          <cell r="AX55"/>
          <cell r="AY55"/>
          <cell r="AZ55"/>
          <cell r="BA55"/>
          <cell r="BB55"/>
          <cell r="BC55"/>
          <cell r="BD55"/>
          <cell r="BE55">
            <v>0</v>
          </cell>
          <cell r="BF55">
            <v>17802000</v>
          </cell>
          <cell r="BG55"/>
          <cell r="BH55"/>
          <cell r="BI55"/>
          <cell r="BJ55"/>
          <cell r="BK55"/>
          <cell r="BL55"/>
          <cell r="BM55"/>
          <cell r="BN55"/>
          <cell r="BO55"/>
          <cell r="BP55"/>
          <cell r="BQ55"/>
          <cell r="BR55"/>
          <cell r="BS55">
            <v>-17802000</v>
          </cell>
          <cell r="BT55">
            <v>0</v>
          </cell>
          <cell r="BU55">
            <v>0</v>
          </cell>
          <cell r="BV55">
            <v>0</v>
          </cell>
          <cell r="BW55">
            <v>0</v>
          </cell>
          <cell r="BX55">
            <v>0</v>
          </cell>
          <cell r="BY55">
            <v>0</v>
          </cell>
          <cell r="BZ55">
            <v>-17802000</v>
          </cell>
          <cell r="CA55">
            <v>0</v>
          </cell>
          <cell r="CB55">
            <v>0</v>
          </cell>
          <cell r="CC55">
            <v>0</v>
          </cell>
          <cell r="CD55">
            <v>0</v>
          </cell>
          <cell r="CE55">
            <v>0</v>
          </cell>
          <cell r="CF55">
            <v>0</v>
          </cell>
          <cell r="CG55" t="str">
            <v>SI</v>
          </cell>
          <cell r="CH55" t="str">
            <v>SERVIU</v>
          </cell>
          <cell r="CI55" t="str">
            <v>SERVIU</v>
          </cell>
          <cell r="CJ55" t="str">
            <v>RECURSOS HIDRICOS</v>
          </cell>
          <cell r="CK55" t="str">
            <v>AGUA POTABLE</v>
          </cell>
          <cell r="CL55" t="str">
            <v>ANTOFAGASTA</v>
          </cell>
          <cell r="CM55"/>
          <cell r="CN55" t="str">
            <v>ANTOFAGASTA</v>
          </cell>
          <cell r="CO55" t="str">
            <v>ANTOFAGASTA</v>
          </cell>
          <cell r="CP55"/>
          <cell r="CQ55" t="str">
            <v>A</v>
          </cell>
          <cell r="CR55">
            <v>2020</v>
          </cell>
          <cell r="CS55" t="str">
            <v>EJECUCION</v>
          </cell>
          <cell r="CT55">
            <v>27702000</v>
          </cell>
          <cell r="CU55" t="str">
            <v>15476-20</v>
          </cell>
          <cell r="CV55">
            <v>648</v>
          </cell>
          <cell r="CW55">
            <v>43840</v>
          </cell>
          <cell r="CX55">
            <v>28</v>
          </cell>
          <cell r="CY55">
            <v>10157000</v>
          </cell>
          <cell r="CZ55">
            <v>17545000</v>
          </cell>
          <cell r="DA55" t="str">
            <v>3102</v>
          </cell>
          <cell r="DB55" t="str">
            <v>3102001</v>
          </cell>
          <cell r="DC55">
            <v>0</v>
          </cell>
          <cell r="DD55">
            <v>0</v>
          </cell>
          <cell r="DE55">
            <v>0</v>
          </cell>
          <cell r="DF55" t="str">
            <v>JUDITH</v>
          </cell>
          <cell r="DG55" t="str">
            <v>HILDA</v>
          </cell>
          <cell r="DH55" t="str">
            <v>EL PROYECTO A EJECUTAR CONSTA DE LAS SIGUIENTE OBRAS: 1.- PLANTA ELEVADORA DE AGUA POTABLE E IMPULSIÓN, LA CUAL CONSTA DE
CASETA DE BOMBEO, 3 BOMBAS 75KW EN CONFIGURACIÓN 2+1, CASETA GRUPO GENERADOR, TRANSFORMADOR DE 500 KVA Y UNA ADUCCIÓN
PARA LA IMPULSIÓN DE 350 MM, DE HIERRO DÚCTIL. 2.- ESTANQUE DE REGULACIÓN DE 2.000 M3 DE HORMIGÓN ARMADO DE UN DIÁMETRO DE 22
METROS Y DE ALTURA DE 6 METROS, CONTEMPLA EL CIERRE PERIMETRAL, LAS LUMINARIAS INTERIORES, UN CONTEINER DE OPERACIÓN Y 16
PANELES SOLARES FOTOVOLTAICOS CON UNA POTENCIA DE 4 KW. 3.- ALIMENTADORA DE LOTEO Y ESTACIONES REDUCTORAS DE PRESIÓN,
CONTEMPLA LA TUBERÍA QUE ALIMENTA LAS REDES DE AGUA POTABLE INTERNAS DEL LOTEO Y LAS ESTACIONES REDUCTORAS DE PRESIÓN QUE
PERMITIRÁN ASEGURAR LAS CONDICIONES DE OPERACIÓN OPTIMAS DE DICHAS REDES. CONTEMPLA LA CONSTRUCCIÓN DE LA ADUCCIÓN DESDE
LA CÁMARA DE ESTANQUE, HASTA EL PRIMER NUDO DE AGUA POTABLE AL INTERIOR DEL LOTEO. SE EJECUTARÁ EN HDPE PN 10 EN UN DIÁMETRO
ÚNICO DE 355 MM. 4.- AMPLIACIÓN RED DE ALCANTARILLADO MACRO LOTEO, SE PROYECTA UN COLECTOR (INTERCEPTOR) DE PRFV DE 450MM
PN01 RIGIDEZ 2.500, EN UNA LONGITUD TOTAL DE 3,2 KM APROXIMADAMENTE. • 3300 ML DE TUBERÍA PVC T-1 D=450 • 53 CÁMARAS DE
ALCANTARILLADO, ESTE COLECTOR SE UBICA EN LA CALZADA ORIENTE DE LA AVENIDA HÉROES DE LA CONCEPCIÓN. NO SE GENERARÁN
CONEXIONES A ESTA TUBERÍA, PUES SÓLO ESTÁ DIMENSIONADA PARA LAS DESCARGAS DE LAS ETAPAS II Y III DEL MACROLOTEO. EL PUNTO DE
EMPALME LO DEFINIÓ LA EMPRESA SANITARIA EN UNA CÁMARA EXISTENTE EN LA INTERSECCIÓN DE AV. HÉROES DE LA CONCEPCIÓN CON CALLE
CABO JUAN BOLÍVAR, CON EL COLECTOR CONECTÁNDOSE A UNA PROFUNDIDAD DE 2,51M.</v>
          </cell>
        </row>
        <row r="56">
          <cell r="F56">
            <v>40018702</v>
          </cell>
          <cell r="G56">
            <v>0</v>
          </cell>
          <cell r="H56" t="str">
            <v>CONSERVACION VIALIDAD CALLES LUIS CRUZ MARTINEZ Y LOS LEONES, ANTOFAGASTA</v>
          </cell>
          <cell r="I56">
            <v>20005000</v>
          </cell>
          <cell r="J56">
            <v>20005000</v>
          </cell>
          <cell r="K56">
            <v>0</v>
          </cell>
          <cell r="L56">
            <v>0</v>
          </cell>
          <cell r="M56">
            <v>0</v>
          </cell>
          <cell r="N56">
            <v>20005000</v>
          </cell>
          <cell r="O56">
            <v>2337000</v>
          </cell>
          <cell r="P56">
            <v>20005000</v>
          </cell>
          <cell r="Q56">
            <v>0</v>
          </cell>
          <cell r="R56">
            <v>0</v>
          </cell>
          <cell r="S56">
            <v>0</v>
          </cell>
          <cell r="T56">
            <v>20005000</v>
          </cell>
          <cell r="U56">
            <v>17668000</v>
          </cell>
          <cell r="V56">
            <v>0</v>
          </cell>
          <cell r="W56">
            <v>17668000</v>
          </cell>
          <cell r="X56">
            <v>0</v>
          </cell>
          <cell r="Y56">
            <v>0</v>
          </cell>
          <cell r="Z56">
            <v>0</v>
          </cell>
          <cell r="AA56">
            <v>0</v>
          </cell>
          <cell r="AB56">
            <v>0</v>
          </cell>
          <cell r="AC56">
            <v>0</v>
          </cell>
          <cell r="AD56">
            <v>0</v>
          </cell>
          <cell r="AE56">
            <v>20007000</v>
          </cell>
          <cell r="AF56"/>
          <cell r="AG56"/>
          <cell r="AH56"/>
          <cell r="AI56"/>
          <cell r="AJ56"/>
          <cell r="AK56"/>
          <cell r="AL56"/>
          <cell r="AM56"/>
          <cell r="AN56"/>
          <cell r="AO56"/>
          <cell r="AP56"/>
          <cell r="AQ56"/>
          <cell r="AR56">
            <v>0</v>
          </cell>
          <cell r="AS56"/>
          <cell r="AT56"/>
          <cell r="AU56"/>
          <cell r="AV56"/>
          <cell r="AW56"/>
          <cell r="AX56"/>
          <cell r="AY56"/>
          <cell r="AZ56"/>
          <cell r="BA56"/>
          <cell r="BB56"/>
          <cell r="BC56"/>
          <cell r="BD56"/>
          <cell r="BE56">
            <v>0</v>
          </cell>
          <cell r="BF56">
            <v>0</v>
          </cell>
          <cell r="BG56"/>
          <cell r="BH56"/>
          <cell r="BI56"/>
          <cell r="BJ56"/>
          <cell r="BK56"/>
          <cell r="BL56"/>
          <cell r="BM56"/>
          <cell r="BN56"/>
          <cell r="BO56"/>
          <cell r="BP56"/>
          <cell r="BQ56"/>
          <cell r="BR56"/>
          <cell r="BS56">
            <v>0</v>
          </cell>
          <cell r="BT56">
            <v>0</v>
          </cell>
          <cell r="BU56">
            <v>0</v>
          </cell>
          <cell r="BV56">
            <v>0</v>
          </cell>
          <cell r="BW56">
            <v>0</v>
          </cell>
          <cell r="BX56">
            <v>0</v>
          </cell>
          <cell r="BY56">
            <v>0</v>
          </cell>
          <cell r="BZ56">
            <v>0</v>
          </cell>
          <cell r="CA56">
            <v>0</v>
          </cell>
          <cell r="CB56">
            <v>0</v>
          </cell>
          <cell r="CC56">
            <v>0</v>
          </cell>
          <cell r="CD56">
            <v>2337000</v>
          </cell>
          <cell r="CE56">
            <v>0</v>
          </cell>
          <cell r="CF56">
            <v>0</v>
          </cell>
          <cell r="CG56" t="str">
            <v>SI</v>
          </cell>
          <cell r="CH56" t="str">
            <v>SERVIU</v>
          </cell>
          <cell r="CI56" t="str">
            <v>SERVIU</v>
          </cell>
          <cell r="CJ56" t="str">
            <v>TRANSPORTE</v>
          </cell>
          <cell r="CK56" t="str">
            <v>TRANSPORTE URBANO Y VIALIDAD PEATONAL</v>
          </cell>
          <cell r="CL56" t="str">
            <v>ANTOFAGASTA</v>
          </cell>
          <cell r="CM56"/>
          <cell r="CN56" t="str">
            <v>ANTOFAGASTA</v>
          </cell>
          <cell r="CO56" t="str">
            <v>ANTOFAGASTA</v>
          </cell>
          <cell r="CP56"/>
          <cell r="CQ56" t="str">
            <v>A</v>
          </cell>
          <cell r="CR56">
            <v>2020</v>
          </cell>
          <cell r="CS56" t="str">
            <v>EJECUCION</v>
          </cell>
          <cell r="CT56">
            <v>20007000</v>
          </cell>
          <cell r="CU56" t="str">
            <v>15477-20</v>
          </cell>
          <cell r="CV56">
            <v>648</v>
          </cell>
          <cell r="CW56">
            <v>43840</v>
          </cell>
          <cell r="CX56">
            <v>28</v>
          </cell>
          <cell r="CY56">
            <v>6669000</v>
          </cell>
          <cell r="CZ56">
            <v>13338000</v>
          </cell>
          <cell r="DA56" t="str">
            <v>3102</v>
          </cell>
          <cell r="DB56" t="str">
            <v>3102001</v>
          </cell>
          <cell r="DC56">
            <v>2337000</v>
          </cell>
          <cell r="DD56">
            <v>2337000</v>
          </cell>
          <cell r="DE56">
            <v>0</v>
          </cell>
          <cell r="DF56" t="str">
            <v>JUDITH</v>
          </cell>
          <cell r="DG56" t="str">
            <v>HILDA</v>
          </cell>
          <cell r="DH56" t="str">
            <v>CORRESPONDE A LA ETAPA DE EJECUCIÓN DE OBRAS DE CONSERVACIÓN DE VIALIDAD DE CALLES LUIS CRUZ MARTINEZ Y LOS LEONES EN LA
COMUNA DE ANTOFAGASTA.</v>
          </cell>
        </row>
        <row r="57">
          <cell r="F57">
            <v>30486121</v>
          </cell>
          <cell r="G57">
            <v>0</v>
          </cell>
          <cell r="H57" t="str">
            <v>REPOSICION HOSPEDERÍA HOGAR DE CRISTO, CALAMA</v>
          </cell>
          <cell r="I57">
            <v>2211000</v>
          </cell>
          <cell r="J57">
            <v>1727000</v>
          </cell>
          <cell r="K57">
            <v>0</v>
          </cell>
          <cell r="L57">
            <v>0</v>
          </cell>
          <cell r="M57">
            <v>484000</v>
          </cell>
          <cell r="N57">
            <v>2211000</v>
          </cell>
          <cell r="O57">
            <v>483000</v>
          </cell>
          <cell r="P57">
            <v>0</v>
          </cell>
          <cell r="Q57">
            <v>0</v>
          </cell>
          <cell r="R57">
            <v>0</v>
          </cell>
          <cell r="S57">
            <v>0</v>
          </cell>
          <cell r="T57">
            <v>0</v>
          </cell>
          <cell r="U57">
            <v>1727000</v>
          </cell>
          <cell r="V57">
            <v>0</v>
          </cell>
          <cell r="W57">
            <v>1727000</v>
          </cell>
          <cell r="X57">
            <v>1000</v>
          </cell>
          <cell r="Y57">
            <v>0</v>
          </cell>
          <cell r="Z57">
            <v>1000</v>
          </cell>
          <cell r="AA57">
            <v>-483000</v>
          </cell>
          <cell r="AB57">
            <v>0</v>
          </cell>
          <cell r="AC57">
            <v>0</v>
          </cell>
          <cell r="AD57">
            <v>0</v>
          </cell>
          <cell r="AE57">
            <v>1728000</v>
          </cell>
          <cell r="AF57"/>
          <cell r="AG57"/>
          <cell r="AH57"/>
          <cell r="AI57"/>
          <cell r="AJ57"/>
          <cell r="AK57"/>
          <cell r="AL57"/>
          <cell r="AM57"/>
          <cell r="AN57"/>
          <cell r="AO57"/>
          <cell r="AP57"/>
          <cell r="AQ57"/>
          <cell r="AR57">
            <v>0</v>
          </cell>
          <cell r="AS57"/>
          <cell r="AT57"/>
          <cell r="AU57"/>
          <cell r="AV57"/>
          <cell r="AW57"/>
          <cell r="AX57"/>
          <cell r="AY57"/>
          <cell r="AZ57"/>
          <cell r="BA57"/>
          <cell r="BB57"/>
          <cell r="BC57"/>
          <cell r="BD57"/>
          <cell r="BE57">
            <v>0</v>
          </cell>
          <cell r="BF57">
            <v>0</v>
          </cell>
          <cell r="BG57"/>
          <cell r="BH57"/>
          <cell r="BI57"/>
          <cell r="BJ57"/>
          <cell r="BK57"/>
          <cell r="BL57"/>
          <cell r="BM57"/>
          <cell r="BN57"/>
          <cell r="BO57"/>
          <cell r="BP57"/>
          <cell r="BQ57"/>
          <cell r="BR57"/>
          <cell r="BS57">
            <v>-483000</v>
          </cell>
          <cell r="BT57">
            <v>484000</v>
          </cell>
          <cell r="BU57">
            <v>0</v>
          </cell>
          <cell r="BV57">
            <v>484000</v>
          </cell>
          <cell r="BW57">
            <v>0</v>
          </cell>
          <cell r="BX57">
            <v>0</v>
          </cell>
          <cell r="BY57">
            <v>0</v>
          </cell>
          <cell r="BZ57">
            <v>-483000</v>
          </cell>
          <cell r="CA57">
            <v>1000</v>
          </cell>
          <cell r="CB57">
            <v>0</v>
          </cell>
          <cell r="CC57">
            <v>1000</v>
          </cell>
          <cell r="CD57">
            <v>0</v>
          </cell>
          <cell r="CE57">
            <v>0</v>
          </cell>
          <cell r="CF57">
            <v>0</v>
          </cell>
          <cell r="CG57" t="str">
            <v>NO</v>
          </cell>
          <cell r="CH57" t="str">
            <v>MUNIC. CALAMA</v>
          </cell>
          <cell r="CI57" t="str">
            <v>MUNIC. CALAMA</v>
          </cell>
          <cell r="CJ57" t="str">
            <v>MULTISECTORIAL</v>
          </cell>
          <cell r="CK57" t="str">
            <v>ASISTENCIA Y SERVICIO SOCIAL</v>
          </cell>
          <cell r="CL57" t="str">
            <v>CALAMA</v>
          </cell>
          <cell r="CM57"/>
          <cell r="CN57" t="str">
            <v>EL LOA</v>
          </cell>
          <cell r="CO57" t="str">
            <v>CALAMA</v>
          </cell>
          <cell r="CP57"/>
          <cell r="CQ57" t="str">
            <v>N</v>
          </cell>
          <cell r="CR57">
            <v>2020</v>
          </cell>
          <cell r="CS57" t="str">
            <v>EJECUCION</v>
          </cell>
          <cell r="CT57">
            <v>1728000</v>
          </cell>
          <cell r="CU57" t="str">
            <v>15478-20, 16753-22</v>
          </cell>
          <cell r="CV57" t="str">
            <v>648, 715</v>
          </cell>
          <cell r="CW57" t="str">
            <v>10-01-2020, 27-10-2022</v>
          </cell>
          <cell r="CX57">
            <v>12</v>
          </cell>
          <cell r="CY57">
            <v>1728000</v>
          </cell>
          <cell r="CZ57">
            <v>0</v>
          </cell>
          <cell r="DA57" t="str">
            <v>3102</v>
          </cell>
          <cell r="DB57" t="str">
            <v>3102001</v>
          </cell>
          <cell r="DC57">
            <v>484000</v>
          </cell>
          <cell r="DD57">
            <v>-1727000</v>
          </cell>
          <cell r="DE57">
            <v>2211000</v>
          </cell>
          <cell r="DF57" t="str">
            <v>KAREM</v>
          </cell>
          <cell r="DG57" t="str">
            <v>HILDA</v>
          </cell>
          <cell r="DH57" t="str">
            <v>SE PROPONE LA REPOSICIÓN DE LAS INSTALACIONES ACTUALES DEL HOGAR DE CRISTO, CONSIDERANDO UNA EDIFICACIÓN DE HORMIGÓN ARMADO DE 1168,26 METROS CUADRADOS, DISTRIBUIDOS EN DOS PISOS, INCLUYENDO POR UN LADO A MUJERES (DEMANDA QUE ACTUALMENTE NO ES CUBIERTA), ADULTOS MAYORES Y PERSONAS EN SITUACIÓN DE DISCAPACIDAD.</v>
          </cell>
        </row>
        <row r="58">
          <cell r="F58">
            <v>30376526</v>
          </cell>
          <cell r="G58">
            <v>0</v>
          </cell>
          <cell r="H58" t="str">
            <v>DIAGNOSTICO DE RIESGO ALUVIONAL - INUNDACIONES REGION DE ANTOFAGASTA</v>
          </cell>
          <cell r="I58">
            <v>218658000</v>
          </cell>
          <cell r="J58">
            <v>218658000</v>
          </cell>
          <cell r="K58">
            <v>0</v>
          </cell>
          <cell r="L58">
            <v>0</v>
          </cell>
          <cell r="M58">
            <v>0</v>
          </cell>
          <cell r="N58">
            <v>218658000</v>
          </cell>
          <cell r="O58">
            <v>218658000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cell r="AF58"/>
          <cell r="AG58"/>
          <cell r="AH58"/>
          <cell r="AI58"/>
          <cell r="AJ58"/>
          <cell r="AK58"/>
          <cell r="AL58"/>
          <cell r="AM58"/>
          <cell r="AN58"/>
          <cell r="AO58"/>
          <cell r="AP58"/>
          <cell r="AQ58"/>
          <cell r="AR58">
            <v>0</v>
          </cell>
          <cell r="AS58"/>
          <cell r="AT58"/>
          <cell r="AU58"/>
          <cell r="AV58"/>
          <cell r="AW58"/>
          <cell r="AX58"/>
          <cell r="AY58"/>
          <cell r="AZ58"/>
          <cell r="BA58"/>
          <cell r="BB58"/>
          <cell r="BC58"/>
          <cell r="BD58"/>
          <cell r="BE58">
            <v>0</v>
          </cell>
          <cell r="BF58">
            <v>0</v>
          </cell>
          <cell r="BG58"/>
          <cell r="BH58"/>
          <cell r="BI58"/>
          <cell r="BJ58"/>
          <cell r="BK58"/>
          <cell r="BL58"/>
          <cell r="BM58"/>
          <cell r="BN58"/>
          <cell r="BO58"/>
          <cell r="BP58"/>
          <cell r="BQ58"/>
          <cell r="BR58"/>
          <cell r="BS58">
            <v>0</v>
          </cell>
          <cell r="BT58">
            <v>0</v>
          </cell>
          <cell r="BU58">
            <v>0</v>
          </cell>
          <cell r="BV58">
            <v>0</v>
          </cell>
          <cell r="BW58">
            <v>0</v>
          </cell>
          <cell r="BX58">
            <v>0</v>
          </cell>
          <cell r="BY58">
            <v>0</v>
          </cell>
          <cell r="BZ58">
            <v>0</v>
          </cell>
          <cell r="CA58">
            <v>0</v>
          </cell>
          <cell r="CB58">
            <v>0</v>
          </cell>
          <cell r="CC58">
            <v>594168000</v>
          </cell>
          <cell r="CD58">
            <v>218658000</v>
          </cell>
          <cell r="CE58">
            <v>0</v>
          </cell>
          <cell r="CF58">
            <v>0</v>
          </cell>
          <cell r="CG58" t="str">
            <v>NO</v>
          </cell>
          <cell r="CH58" t="str">
            <v>GOBIERNO REGIONAL</v>
          </cell>
          <cell r="CI58" t="str">
            <v>GOBIERNO REGIONAL</v>
          </cell>
          <cell r="CJ58" t="str">
            <v>SEGURIDAD PUBLICA</v>
          </cell>
          <cell r="CK58" t="str">
            <v>SEGURIDAD PUBLICA</v>
          </cell>
          <cell r="CL58" t="str">
            <v>INTERCOMUNAL</v>
          </cell>
          <cell r="CM58" t="str">
            <v>TODAS</v>
          </cell>
          <cell r="CN58" t="str">
            <v>ANTOFAGASTA, EL LOA, TOCOPILLA</v>
          </cell>
          <cell r="CO58" t="str">
            <v>REGIONAL</v>
          </cell>
          <cell r="CP58"/>
          <cell r="CQ58" t="str">
            <v>N</v>
          </cell>
          <cell r="CR58">
            <v>2015</v>
          </cell>
          <cell r="CS58" t="str">
            <v>EJECUCION</v>
          </cell>
          <cell r="CT58">
            <v>218658000</v>
          </cell>
          <cell r="CU58" t="str">
            <v>120105-15</v>
          </cell>
          <cell r="CV58">
            <v>532</v>
          </cell>
          <cell r="CW58">
            <v>42062</v>
          </cell>
          <cell r="CX58">
            <v>2</v>
          </cell>
          <cell r="CY58"/>
          <cell r="CZ58">
            <v>0</v>
          </cell>
          <cell r="DA58" t="str">
            <v>2211</v>
          </cell>
          <cell r="DB58" t="str">
            <v>2211001</v>
          </cell>
          <cell r="DC58">
            <v>218658000</v>
          </cell>
          <cell r="DD58">
            <v>0</v>
          </cell>
          <cell r="DE58">
            <v>218658000</v>
          </cell>
          <cell r="DF58" t="str">
            <v>DAMIAN</v>
          </cell>
          <cell r="DG58" t="str">
            <v>JESSICA</v>
          </cell>
          <cell r="DH58" t="str">
            <v>LEVANTAR LOS PLANOS DE RIESGO DE ALUVIONES E INUNDACIONES REPENTINAS EN LAS COMUNAS QUE POSEEN POBLACIONES SITUADAS EN LUGARES
DE ALTO RIESGO HIDROLÓGICO,DE LA REGION DE ANTOFAAGASTA TRABAJOS BÁSICOS PARA ELABORAR UN PLAN DE EMERGENCIA DE ESTE TIPO.</v>
          </cell>
        </row>
        <row r="59">
          <cell r="F59">
            <v>30108048</v>
          </cell>
          <cell r="G59">
            <v>0</v>
          </cell>
          <cell r="H59" t="str">
            <v>REPOSICION POSTA RURAL PEINE COMUNA DE SAN PEDRO DE ATACAMA</v>
          </cell>
          <cell r="I59">
            <v>62417000</v>
          </cell>
          <cell r="J59">
            <v>21934000</v>
          </cell>
          <cell r="K59">
            <v>0</v>
          </cell>
          <cell r="L59">
            <v>40483000</v>
          </cell>
          <cell r="M59">
            <v>0</v>
          </cell>
          <cell r="N59">
            <v>62417000</v>
          </cell>
          <cell r="O59">
            <v>29250333</v>
          </cell>
          <cell r="P59">
            <v>21916667</v>
          </cell>
          <cell r="Q59">
            <v>0</v>
          </cell>
          <cell r="R59">
            <v>0</v>
          </cell>
          <cell r="S59">
            <v>0</v>
          </cell>
          <cell r="T59">
            <v>21916667</v>
          </cell>
          <cell r="U59">
            <v>21916667</v>
          </cell>
          <cell r="V59">
            <v>0</v>
          </cell>
          <cell r="W59">
            <v>21916667</v>
          </cell>
          <cell r="X59">
            <v>11250000</v>
          </cell>
          <cell r="Y59">
            <v>0</v>
          </cell>
          <cell r="Z59">
            <v>11250000</v>
          </cell>
          <cell r="AA59">
            <v>-8750000</v>
          </cell>
          <cell r="AB59">
            <v>0</v>
          </cell>
          <cell r="AC59">
            <v>0</v>
          </cell>
          <cell r="AD59">
            <v>0</v>
          </cell>
          <cell r="AE59">
            <v>20880000</v>
          </cell>
          <cell r="AF59"/>
          <cell r="AG59"/>
          <cell r="AH59"/>
          <cell r="AI59"/>
          <cell r="AJ59"/>
          <cell r="AK59"/>
          <cell r="AL59"/>
          <cell r="AM59"/>
          <cell r="AN59"/>
          <cell r="AO59"/>
          <cell r="AP59"/>
          <cell r="AQ59"/>
          <cell r="AR59">
            <v>0</v>
          </cell>
          <cell r="AS59"/>
          <cell r="AT59"/>
          <cell r="AU59"/>
          <cell r="AV59"/>
          <cell r="AW59"/>
          <cell r="AX59"/>
          <cell r="AY59"/>
          <cell r="AZ59"/>
          <cell r="BA59"/>
          <cell r="BB59"/>
          <cell r="BC59"/>
          <cell r="BD59"/>
          <cell r="BE59">
            <v>0</v>
          </cell>
          <cell r="BF59">
            <v>0</v>
          </cell>
          <cell r="BG59"/>
          <cell r="BH59"/>
          <cell r="BI59"/>
          <cell r="BJ59"/>
          <cell r="BK59"/>
          <cell r="BL59"/>
          <cell r="BM59"/>
          <cell r="BN59"/>
          <cell r="BO59"/>
          <cell r="BP59"/>
          <cell r="BQ59"/>
          <cell r="BR59"/>
          <cell r="BS59">
            <v>-8750000</v>
          </cell>
          <cell r="BT59">
            <v>20000000</v>
          </cell>
          <cell r="BU59">
            <v>0</v>
          </cell>
          <cell r="BV59">
            <v>20000000</v>
          </cell>
          <cell r="BW59">
            <v>0</v>
          </cell>
          <cell r="BX59">
            <v>0</v>
          </cell>
          <cell r="BY59">
            <v>0</v>
          </cell>
          <cell r="BZ59">
            <v>-8750000</v>
          </cell>
          <cell r="CA59">
            <v>11250000</v>
          </cell>
          <cell r="CB59">
            <v>0</v>
          </cell>
          <cell r="CC59">
            <v>11250000</v>
          </cell>
          <cell r="CD59">
            <v>20500333</v>
          </cell>
          <cell r="CE59">
            <v>0</v>
          </cell>
          <cell r="CF59">
            <v>0</v>
          </cell>
          <cell r="CG59" t="str">
            <v>NO</v>
          </cell>
          <cell r="CH59" t="str">
            <v>SERV. SALUD</v>
          </cell>
          <cell r="CI59" t="str">
            <v>SERV. SALUD</v>
          </cell>
          <cell r="CJ59" t="str">
            <v>SALUD</v>
          </cell>
          <cell r="CK59" t="str">
            <v>BAJA COMPLEJIDAD</v>
          </cell>
          <cell r="CL59" t="str">
            <v>SAN PEDRO DE ATACAMA</v>
          </cell>
          <cell r="CM59"/>
          <cell r="CN59" t="str">
            <v>EL LOA</v>
          </cell>
          <cell r="CO59" t="str">
            <v>SAN PEDRO DE ATACAMA</v>
          </cell>
          <cell r="CP59"/>
          <cell r="CQ59" t="str">
            <v>A</v>
          </cell>
          <cell r="CR59">
            <v>2016</v>
          </cell>
          <cell r="CS59" t="str">
            <v>EJECUCION</v>
          </cell>
          <cell r="CT59">
            <v>4176000</v>
          </cell>
          <cell r="CU59" t="str">
            <v>13009-16, 16679-22</v>
          </cell>
          <cell r="CV59" t="str">
            <v>569, 711</v>
          </cell>
          <cell r="CW59" t="str">
            <v>15-09-2016, 25-08-2022</v>
          </cell>
          <cell r="CX59">
            <v>1</v>
          </cell>
          <cell r="CY59">
            <v>4387000</v>
          </cell>
          <cell r="CZ59">
            <v>-6863000</v>
          </cell>
          <cell r="DA59" t="str">
            <v>3102</v>
          </cell>
          <cell r="DB59" t="str">
            <v>3102002</v>
          </cell>
          <cell r="DC59">
            <v>40500333</v>
          </cell>
          <cell r="DD59">
            <v>0</v>
          </cell>
          <cell r="DE59">
            <v>40500333</v>
          </cell>
          <cell r="DF59" t="str">
            <v>DAMIAN</v>
          </cell>
          <cell r="DG59" t="str">
            <v>JESSICA</v>
          </cell>
          <cell r="DH59" t="str">
            <v>EL PROYECTO CONSIDERA LA REPOSICIÓN DEL ACTUAL RECINTO DE POSTA RURAL DE LA LOCALIDAD DE PEINE, CUMPLIENDO NORMATIVA Y ESTÁNDARES EXIGIDOS PARA ESTE TIPO DE ESTABLECIMIENTOS DE SALUD, CONSIDERANDO UNA SUPERFICIE TOTAL CONSTRUIDA 650 M2 DE ALBAÑILERIA REFORZADA REVESTIDA EN PIEDRA LIPARITA, MAS RESPECTIVAS CIRCULACIONES; CON BOX DE PROCEDIMIENTO, BOX MEDICO, BOX
MULTIPROPOSITO, SALAS DE ESTAR Y ZONA DE SERVICIOS DE ACUERDO A PROGRAMA ARQUITECTONICO MEDICO APROBADO POR EL SERVICIO DE SALUD Y CONSENSUADO CON LA COMUNIDAD</v>
          </cell>
        </row>
        <row r="60">
          <cell r="F60">
            <v>30116086</v>
          </cell>
          <cell r="G60">
            <v>0</v>
          </cell>
          <cell r="H60" t="str">
            <v>REPOSICION POSTA TOCONAO, COMUNA SAN PEDRO DE ATACAMA</v>
          </cell>
          <cell r="I60">
            <v>27300000</v>
          </cell>
          <cell r="J60">
            <v>21934000</v>
          </cell>
          <cell r="K60">
            <v>0</v>
          </cell>
          <cell r="L60">
            <v>5366000</v>
          </cell>
          <cell r="M60">
            <v>0</v>
          </cell>
          <cell r="N60">
            <v>27300000</v>
          </cell>
          <cell r="O60">
            <v>20118800</v>
          </cell>
          <cell r="P60">
            <v>4431200</v>
          </cell>
          <cell r="Q60">
            <v>0</v>
          </cell>
          <cell r="R60">
            <v>0</v>
          </cell>
          <cell r="S60">
            <v>0</v>
          </cell>
          <cell r="T60">
            <v>4431200</v>
          </cell>
          <cell r="U60">
            <v>4431200</v>
          </cell>
          <cell r="V60">
            <v>0</v>
          </cell>
          <cell r="W60">
            <v>4431200</v>
          </cell>
          <cell r="X60">
            <v>2750000</v>
          </cell>
          <cell r="Y60">
            <v>0</v>
          </cell>
          <cell r="Z60">
            <v>2750000</v>
          </cell>
          <cell r="AA60">
            <v>-14750000</v>
          </cell>
          <cell r="AB60">
            <v>0</v>
          </cell>
          <cell r="AC60">
            <v>0</v>
          </cell>
          <cell r="AD60">
            <v>0</v>
          </cell>
          <cell r="AE60">
            <v>20880000</v>
          </cell>
          <cell r="AF60"/>
          <cell r="AG60"/>
          <cell r="AH60"/>
          <cell r="AI60"/>
          <cell r="AJ60"/>
          <cell r="AK60"/>
          <cell r="AL60"/>
          <cell r="AM60"/>
          <cell r="AN60"/>
          <cell r="AO60"/>
          <cell r="AP60"/>
          <cell r="AQ60"/>
          <cell r="AR60">
            <v>0</v>
          </cell>
          <cell r="AS60"/>
          <cell r="AT60"/>
          <cell r="AU60"/>
          <cell r="AV60"/>
          <cell r="AW60"/>
          <cell r="AX60"/>
          <cell r="AY60"/>
          <cell r="AZ60"/>
          <cell r="BA60"/>
          <cell r="BB60"/>
          <cell r="BC60"/>
          <cell r="BD60"/>
          <cell r="BE60">
            <v>0</v>
          </cell>
          <cell r="BF60">
            <v>0</v>
          </cell>
          <cell r="BG60"/>
          <cell r="BH60"/>
          <cell r="BI60"/>
          <cell r="BJ60"/>
          <cell r="BK60"/>
          <cell r="BL60"/>
          <cell r="BM60"/>
          <cell r="BN60"/>
          <cell r="BO60"/>
          <cell r="BP60"/>
          <cell r="BQ60"/>
          <cell r="BR60"/>
          <cell r="BS60">
            <v>-14750000</v>
          </cell>
          <cell r="BT60">
            <v>17500000</v>
          </cell>
          <cell r="BU60">
            <v>0</v>
          </cell>
          <cell r="BV60">
            <v>17500000</v>
          </cell>
          <cell r="BW60">
            <v>0</v>
          </cell>
          <cell r="BX60">
            <v>0</v>
          </cell>
          <cell r="BY60">
            <v>0</v>
          </cell>
          <cell r="BZ60">
            <v>-14750000</v>
          </cell>
          <cell r="CA60">
            <v>2750000</v>
          </cell>
          <cell r="CB60">
            <v>0</v>
          </cell>
          <cell r="CC60">
            <v>2750000</v>
          </cell>
          <cell r="CD60">
            <v>5368800</v>
          </cell>
          <cell r="CE60">
            <v>0</v>
          </cell>
          <cell r="CF60">
            <v>0</v>
          </cell>
          <cell r="CG60" t="str">
            <v>NO</v>
          </cell>
          <cell r="CH60" t="str">
            <v>SERV. SALUD</v>
          </cell>
          <cell r="CI60" t="str">
            <v>SERV. SALUD</v>
          </cell>
          <cell r="CJ60" t="str">
            <v>SALUD</v>
          </cell>
          <cell r="CK60" t="str">
            <v>ADMINISTRACION SALUD</v>
          </cell>
          <cell r="CL60" t="str">
            <v>SAN PEDRO DE ATACAMA</v>
          </cell>
          <cell r="CM60"/>
          <cell r="CN60" t="str">
            <v>EL LOA</v>
          </cell>
          <cell r="CO60" t="str">
            <v>SAN PEDRO DE ATACAMA</v>
          </cell>
          <cell r="CP60"/>
          <cell r="CQ60" t="str">
            <v>A</v>
          </cell>
          <cell r="CR60">
            <v>2016</v>
          </cell>
          <cell r="CS60" t="str">
            <v>EJECUCION</v>
          </cell>
          <cell r="CT60">
            <v>20000000</v>
          </cell>
          <cell r="CU60" t="str">
            <v>12986-16, 16799-22</v>
          </cell>
          <cell r="CV60" t="str">
            <v>568, S. EXTR 382</v>
          </cell>
          <cell r="CW60" t="str">
            <v>26-08-2016, 22-11-2022</v>
          </cell>
          <cell r="CX60">
            <v>1</v>
          </cell>
          <cell r="CY60">
            <v>6000000</v>
          </cell>
          <cell r="CZ60">
            <v>3250000</v>
          </cell>
          <cell r="DA60" t="str">
            <v>3102</v>
          </cell>
          <cell r="DB60" t="str">
            <v>3102002</v>
          </cell>
          <cell r="DC60">
            <v>22868800</v>
          </cell>
          <cell r="DD60">
            <v>0</v>
          </cell>
          <cell r="DE60">
            <v>22868800</v>
          </cell>
          <cell r="DF60" t="str">
            <v>DAMIAN</v>
          </cell>
          <cell r="DG60" t="str">
            <v>JESSICA</v>
          </cell>
          <cell r="DH60" t="str">
            <v>EL PROYECTO CONSIDERA LA REPOSICION LA POSTA RURAL DE TOCONAO CON UNA SUPERFICIE DE 587.5 M2 CONSTRUIDOS EN ALBAÑILERIA REFORZADA Y ENCHAPADA EN PIEDRA LIPARITA. LA REPOSICION CONSIDERA LA RELOCALIZACION DEL RECINTO EN UN TERRENO URBANO DE MEJOR ACCESO. EL PROGRAMA ARQUITECTÓNICO CONSIDERA: BOX MEDICINA GENERAL , BOX GINECOLOGICO, BOX MULTIPROPOSITO , BOX DENTAL , BOSX DE MEDICINA ALTERNATIVA, ZONA DE SERVICIOS Y ESTAR PARA PARAMECIDO PERMANENTE</v>
          </cell>
        </row>
        <row r="61">
          <cell r="F61">
            <v>30124596</v>
          </cell>
          <cell r="G61">
            <v>0</v>
          </cell>
          <cell r="H61" t="str">
            <v>CONSTRUCCION PARQUE COMUNITARIO RENE SCHNEIDER</v>
          </cell>
          <cell r="I61">
            <v>53817000</v>
          </cell>
          <cell r="J61">
            <v>53817000</v>
          </cell>
          <cell r="K61">
            <v>0</v>
          </cell>
          <cell r="L61">
            <v>0</v>
          </cell>
          <cell r="M61">
            <v>0</v>
          </cell>
          <cell r="N61">
            <v>53817000</v>
          </cell>
          <cell r="O61">
            <v>53817000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51549000</v>
          </cell>
          <cell r="AF61"/>
          <cell r="AG61"/>
          <cell r="AH61"/>
          <cell r="AI61"/>
          <cell r="AJ61"/>
          <cell r="AK61"/>
          <cell r="AL61"/>
          <cell r="AM61"/>
          <cell r="AN61"/>
          <cell r="AO61"/>
          <cell r="AP61"/>
          <cell r="AQ61"/>
          <cell r="AR61">
            <v>0</v>
          </cell>
          <cell r="AS61"/>
          <cell r="AT61"/>
          <cell r="AU61"/>
          <cell r="AV61"/>
          <cell r="AW61"/>
          <cell r="AX61"/>
          <cell r="AY61"/>
          <cell r="AZ61"/>
          <cell r="BA61"/>
          <cell r="BB61"/>
          <cell r="BC61"/>
          <cell r="BD61"/>
          <cell r="BE61">
            <v>0</v>
          </cell>
          <cell r="BF61">
            <v>0</v>
          </cell>
          <cell r="BG61"/>
          <cell r="BH61"/>
          <cell r="BI61"/>
          <cell r="BJ61"/>
          <cell r="BK61"/>
          <cell r="BL61"/>
          <cell r="BM61"/>
          <cell r="BN61"/>
          <cell r="BO61"/>
          <cell r="BP61"/>
          <cell r="BQ61"/>
          <cell r="BR61"/>
          <cell r="BS61">
            <v>0</v>
          </cell>
          <cell r="BT61">
            <v>0</v>
          </cell>
          <cell r="BU61">
            <v>0</v>
          </cell>
          <cell r="BV61">
            <v>0</v>
          </cell>
          <cell r="BW61">
            <v>0</v>
          </cell>
          <cell r="BX61">
            <v>0</v>
          </cell>
          <cell r="BY61">
            <v>0</v>
          </cell>
          <cell r="BZ61">
            <v>0</v>
          </cell>
          <cell r="CA61">
            <v>0</v>
          </cell>
          <cell r="CB61">
            <v>0</v>
          </cell>
          <cell r="CC61">
            <v>0</v>
          </cell>
          <cell r="CD61">
            <v>53817000</v>
          </cell>
          <cell r="CE61">
            <v>0</v>
          </cell>
          <cell r="CF61">
            <v>0</v>
          </cell>
          <cell r="CG61" t="str">
            <v>NO</v>
          </cell>
          <cell r="CH61" t="str">
            <v>SERVIU</v>
          </cell>
          <cell r="CI61" t="str">
            <v>SERVIU</v>
          </cell>
          <cell r="CJ61" t="str">
            <v>MULTISECTORIAL</v>
          </cell>
          <cell r="CK61" t="str">
            <v>INTERSECTORIAL MULTISECTOR</v>
          </cell>
          <cell r="CL61" t="str">
            <v>ANTOFAGASTA</v>
          </cell>
          <cell r="CM61"/>
          <cell r="CN61" t="str">
            <v>ANTOFAGASTA</v>
          </cell>
          <cell r="CO61" t="str">
            <v>ANTOFAGASTA</v>
          </cell>
          <cell r="CP61"/>
          <cell r="CQ61" t="str">
            <v>A</v>
          </cell>
          <cell r="CR61">
            <v>2016</v>
          </cell>
          <cell r="CS61" t="str">
            <v>EJECUCION</v>
          </cell>
          <cell r="CT61">
            <v>51549000</v>
          </cell>
          <cell r="CU61" t="str">
            <v>12640-16, 15541-20</v>
          </cell>
          <cell r="CV61" t="str">
            <v>554, 651</v>
          </cell>
          <cell r="CW61" t="str">
            <v>15-01-2016, 28-02-2020</v>
          </cell>
          <cell r="CX61">
            <v>28</v>
          </cell>
          <cell r="CY61">
            <v>38167000</v>
          </cell>
          <cell r="CZ61">
            <v>38167000</v>
          </cell>
          <cell r="DA61" t="str">
            <v>3102</v>
          </cell>
          <cell r="DB61" t="str">
            <v>3102002</v>
          </cell>
          <cell r="DC61">
            <v>53817000</v>
          </cell>
          <cell r="DD61">
            <v>0</v>
          </cell>
          <cell r="DE61">
            <v>53817000</v>
          </cell>
          <cell r="DF61" t="str">
            <v>JUDITH</v>
          </cell>
          <cell r="DG61" t="str">
            <v>HILDA</v>
          </cell>
          <cell r="DH61" t="str">
            <v>CORRESPONDE A LA ETAPA DE EJECUCIÓN DEL RESULTADO DEL DISEÑO DEL PROYECTO. EL DISEÑO DE ESTE ESPACIO PÚBLICO, CONTRIBUYE AL
MEJORAMIENTO DE LA CALIDAD DE VIDA DE LOS HABITANTES DEL SECTOR Y PERMITE UNA CORRECTA INTEGRACIÓN CON EL PAISAJE, LAS CONDICIONES
TOPOGRÁFICAS Y EL TRAZADO URBANO EXISTENTE, ADEMÁS DE RESCATAR LOS SENDEROS GENERADOS POR EL USO DE LOS POBLADORES. EL
PROYECTO ABARCA UN ÁREA DE 13.500 M2, DENTRO DE LOS CUALES SE CONSIDERA UNA MULTICANCHA, ÁREAS VERDES, SENDEROS FORMALIZADOS COMO RAMPAS Y SOMBREADEROS QUE FACILITARAN LA PERMANENCIA EN LAS DIVERSAS ESTACIONES DE DESCANSO (PLAZAS-MIRADORES) CON LAS QUE CUENTA EL PROYECTO</v>
          </cell>
        </row>
        <row r="62">
          <cell r="F62">
            <v>30126588</v>
          </cell>
          <cell r="G62">
            <v>0</v>
          </cell>
          <cell r="H62" t="str">
            <v>CONSTRUCCION COMPLEJO DEPORTIVO ESCOLAR CORVALLIS</v>
          </cell>
          <cell r="I62">
            <v>125193190</v>
          </cell>
          <cell r="J62">
            <v>53243000</v>
          </cell>
          <cell r="K62">
            <v>0</v>
          </cell>
          <cell r="L62">
            <v>71950190</v>
          </cell>
          <cell r="M62">
            <v>0</v>
          </cell>
          <cell r="N62">
            <v>125193190</v>
          </cell>
          <cell r="O62">
            <v>0</v>
          </cell>
          <cell r="P62">
            <v>113493190</v>
          </cell>
          <cell r="Q62">
            <v>11700000</v>
          </cell>
          <cell r="R62">
            <v>0</v>
          </cell>
          <cell r="S62">
            <v>0</v>
          </cell>
          <cell r="T62">
            <v>125193190</v>
          </cell>
          <cell r="U62">
            <v>125193190</v>
          </cell>
          <cell r="V62">
            <v>0</v>
          </cell>
          <cell r="W62">
            <v>125193190</v>
          </cell>
          <cell r="X62">
            <v>0</v>
          </cell>
          <cell r="Y62">
            <v>0</v>
          </cell>
          <cell r="Z62">
            <v>0</v>
          </cell>
          <cell r="AA62">
            <v>0</v>
          </cell>
          <cell r="AB62">
            <v>0</v>
          </cell>
          <cell r="AC62">
            <v>0</v>
          </cell>
          <cell r="AD62">
            <v>0</v>
          </cell>
          <cell r="AE62"/>
          <cell r="AF62"/>
          <cell r="AG62"/>
          <cell r="AH62"/>
          <cell r="AI62"/>
          <cell r="AJ62"/>
          <cell r="AK62"/>
          <cell r="AL62"/>
          <cell r="AM62"/>
          <cell r="AN62"/>
          <cell r="AO62"/>
          <cell r="AP62"/>
          <cell r="AQ62"/>
          <cell r="AR62">
            <v>0</v>
          </cell>
          <cell r="AS62"/>
          <cell r="AT62"/>
          <cell r="AU62"/>
          <cell r="AV62"/>
          <cell r="AW62"/>
          <cell r="AX62"/>
          <cell r="AY62"/>
          <cell r="AZ62"/>
          <cell r="BA62"/>
          <cell r="BB62"/>
          <cell r="BC62"/>
          <cell r="BD62"/>
          <cell r="BE62">
            <v>0</v>
          </cell>
          <cell r="BF62">
            <v>0</v>
          </cell>
          <cell r="BG62"/>
          <cell r="BH62"/>
          <cell r="BI62"/>
          <cell r="BJ62"/>
          <cell r="BK62"/>
          <cell r="BL62"/>
          <cell r="BM62"/>
          <cell r="BN62"/>
          <cell r="BO62"/>
          <cell r="BP62"/>
          <cell r="BQ62"/>
          <cell r="BR62"/>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t="str">
            <v>SI</v>
          </cell>
          <cell r="CH62" t="str">
            <v>GOBIERNO REGIONAL</v>
          </cell>
          <cell r="CI62" t="str">
            <v>MUNIC. ANTOFAGASTA</v>
          </cell>
          <cell r="CJ62" t="str">
            <v>DEPORTES</v>
          </cell>
          <cell r="CK62" t="str">
            <v>DEPORTE FORMATIVO</v>
          </cell>
          <cell r="CL62" t="str">
            <v>ANTOFAGASTA</v>
          </cell>
          <cell r="CM62"/>
          <cell r="CN62" t="str">
            <v>ANTOFAGASTA</v>
          </cell>
          <cell r="CO62" t="str">
            <v>ANTOFAGASTA</v>
          </cell>
          <cell r="CP62"/>
          <cell r="CQ62" t="str">
            <v>A</v>
          </cell>
          <cell r="CR62">
            <v>2014</v>
          </cell>
          <cell r="CS62" t="str">
            <v>EJECUCION</v>
          </cell>
          <cell r="CT62"/>
          <cell r="CU62" t="str">
            <v>11728-14, 12693-16, 12967-16, 14661-18</v>
          </cell>
          <cell r="CV62" t="str">
            <v>517, 556, 567, 607</v>
          </cell>
          <cell r="CW62" t="str">
            <v>04-07-2014, 26-02-2016, 12-08-2016, 13-04-2018</v>
          </cell>
          <cell r="CX62">
            <v>2</v>
          </cell>
          <cell r="CY62">
            <v>32000000</v>
          </cell>
          <cell r="CZ62">
            <v>32000000</v>
          </cell>
          <cell r="DA62" t="str">
            <v>3102</v>
          </cell>
          <cell r="DB62" t="str">
            <v>3102002</v>
          </cell>
          <cell r="DC62">
            <v>0</v>
          </cell>
          <cell r="DD62">
            <v>0</v>
          </cell>
          <cell r="DE62">
            <v>0</v>
          </cell>
          <cell r="DF62" t="str">
            <v>DAMIAN</v>
          </cell>
          <cell r="DG62" t="str">
            <v xml:space="preserve">YANINA  </v>
          </cell>
          <cell r="DH62" t="str">
            <v>CONSISTE EN LA CONSTRUCCIÓN DE UN COMPLEJO DEPORTIVO ESCOLAR EN TERRENO ENTREGADO POR EL INSTITUTO NACIONAL DEL DEPORTE EN
COMODATO A LA MUNICIPALIDAD, UBICADO EN LA UNIDAD VECINA Nº40. CONTEMPLA CONSOLIDACIÓN DE CANCHA DE FUTBOL EN PASTO SINTÉTICO,
GRADERÍAS Y SERVICIOS; PISCINA SEMIOLÍMPICA CUBIERTA Y CANCHA MULTIPROPÓSITO CON GRADERÍAS, ADEMÁS DE ZONAS DE ESTACIONAMIENTOS Y
SERVICIOS. LA SUPERFICIE EDIFICADA ES DE 1.849 M2 Y EL TOTAL INTERVENIDO ES DE 13.051 M2</v>
          </cell>
        </row>
        <row r="63">
          <cell r="F63">
            <v>30127208</v>
          </cell>
          <cell r="G63">
            <v>0</v>
          </cell>
          <cell r="H63" t="str">
            <v>CONSTRUCCION MEMORIAL TOPATER CALAMA</v>
          </cell>
          <cell r="I63">
            <v>102802000</v>
          </cell>
          <cell r="J63">
            <v>102802000</v>
          </cell>
          <cell r="K63">
            <v>0</v>
          </cell>
          <cell r="L63">
            <v>0</v>
          </cell>
          <cell r="M63">
            <v>0</v>
          </cell>
          <cell r="N63">
            <v>102802000</v>
          </cell>
          <cell r="O63">
            <v>102801000</v>
          </cell>
          <cell r="P63">
            <v>0</v>
          </cell>
          <cell r="Q63">
            <v>0</v>
          </cell>
          <cell r="R63">
            <v>0</v>
          </cell>
          <cell r="S63">
            <v>0</v>
          </cell>
          <cell r="T63">
            <v>0</v>
          </cell>
          <cell r="U63">
            <v>0</v>
          </cell>
          <cell r="V63">
            <v>0</v>
          </cell>
          <cell r="W63">
            <v>0</v>
          </cell>
          <cell r="X63">
            <v>1000</v>
          </cell>
          <cell r="Y63">
            <v>0</v>
          </cell>
          <cell r="Z63">
            <v>1000</v>
          </cell>
          <cell r="AA63">
            <v>-49999000</v>
          </cell>
          <cell r="AB63">
            <v>0</v>
          </cell>
          <cell r="AC63">
            <v>0</v>
          </cell>
          <cell r="AD63">
            <v>0</v>
          </cell>
          <cell r="AE63">
            <v>102801926</v>
          </cell>
          <cell r="AF63"/>
          <cell r="AG63"/>
          <cell r="AH63"/>
          <cell r="AI63"/>
          <cell r="AJ63"/>
          <cell r="AK63"/>
          <cell r="AL63"/>
          <cell r="AM63"/>
          <cell r="AN63"/>
          <cell r="AO63"/>
          <cell r="AP63"/>
          <cell r="AQ63"/>
          <cell r="AR63">
            <v>0</v>
          </cell>
          <cell r="AS63"/>
          <cell r="AT63"/>
          <cell r="AU63"/>
          <cell r="AV63"/>
          <cell r="AW63"/>
          <cell r="AX63"/>
          <cell r="AY63"/>
          <cell r="AZ63"/>
          <cell r="BA63"/>
          <cell r="BB63"/>
          <cell r="BC63"/>
          <cell r="BD63"/>
          <cell r="BE63">
            <v>0</v>
          </cell>
          <cell r="BF63">
            <v>0</v>
          </cell>
          <cell r="BG63"/>
          <cell r="BH63"/>
          <cell r="BI63"/>
          <cell r="BJ63"/>
          <cell r="BK63"/>
          <cell r="BL63"/>
          <cell r="BM63"/>
          <cell r="BN63"/>
          <cell r="BO63"/>
          <cell r="BP63"/>
          <cell r="BQ63"/>
          <cell r="BR63"/>
          <cell r="BS63">
            <v>-49999000</v>
          </cell>
          <cell r="BT63">
            <v>50000000</v>
          </cell>
          <cell r="BU63">
            <v>0</v>
          </cell>
          <cell r="BV63">
            <v>50000000</v>
          </cell>
          <cell r="BW63">
            <v>0</v>
          </cell>
          <cell r="BX63">
            <v>0</v>
          </cell>
          <cell r="BY63">
            <v>0</v>
          </cell>
          <cell r="BZ63">
            <v>-49999000</v>
          </cell>
          <cell r="CA63">
            <v>1000</v>
          </cell>
          <cell r="CB63">
            <v>0</v>
          </cell>
          <cell r="CC63">
            <v>1000</v>
          </cell>
          <cell r="CD63">
            <v>52802000</v>
          </cell>
          <cell r="CE63">
            <v>0</v>
          </cell>
          <cell r="CF63">
            <v>0</v>
          </cell>
          <cell r="CG63" t="str">
            <v>NO</v>
          </cell>
          <cell r="CH63" t="str">
            <v>MUNIC. CALAMA</v>
          </cell>
          <cell r="CI63" t="str">
            <v>MUNIC. CALAMA</v>
          </cell>
          <cell r="CJ63" t="str">
            <v>MULTISECTORIAL</v>
          </cell>
          <cell r="CK63" t="str">
            <v>DESARROLLO URBANO</v>
          </cell>
          <cell r="CL63" t="str">
            <v>CALAMA</v>
          </cell>
          <cell r="CM63"/>
          <cell r="CN63" t="str">
            <v>EL LOA</v>
          </cell>
          <cell r="CO63" t="str">
            <v>CALAMA</v>
          </cell>
          <cell r="CP63" t="str">
            <v>PLAN CALAMA</v>
          </cell>
          <cell r="CQ63" t="str">
            <v>A</v>
          </cell>
          <cell r="CR63">
            <v>2015</v>
          </cell>
          <cell r="CS63" t="str">
            <v>EJECUCION</v>
          </cell>
          <cell r="CT63">
            <v>98281000</v>
          </cell>
          <cell r="CU63" t="str">
            <v>12492-15</v>
          </cell>
          <cell r="CV63">
            <v>548</v>
          </cell>
          <cell r="CW63">
            <v>42300</v>
          </cell>
          <cell r="CX63">
            <v>12</v>
          </cell>
          <cell r="CY63">
            <v>1000</v>
          </cell>
          <cell r="CZ63">
            <v>0</v>
          </cell>
          <cell r="DA63" t="str">
            <v>3102</v>
          </cell>
          <cell r="DB63" t="str">
            <v>3102002</v>
          </cell>
          <cell r="DC63">
            <v>102802000</v>
          </cell>
          <cell r="DD63">
            <v>0</v>
          </cell>
          <cell r="DE63">
            <v>102802000</v>
          </cell>
          <cell r="DF63" t="str">
            <v>KAREM</v>
          </cell>
          <cell r="DG63" t="str">
            <v>HILDA</v>
          </cell>
          <cell r="DH63" t="str">
            <v>LA EJECUCIÓN DEL PROYECTO CONSIDERA LA CONSTRUCCIÓN DE UNA EXPLANADA PARA EL DESARROLLO DE ACTIVIDADES CÍVICAS, CONSTRUCCIÓN DE
SOMBREADEROS, HABILITACIÓN DE ÁREAS VERDES, INSTALACIÓN DE JUEGOS INFANTILES, ILUMINACIÓN PUBLICA Y PEATONAL. ADEMÁS, SE CONSIDERA
LA HABILITACIÓN DE ESTACIONAMIENTOS Y MEJORAMIENTO DE LOS PEQUEÑOS LOCALES ASOCIADOS AL CEMENTERIO PARQUE DEL SENDERO,
FINALMENTE LA CONSTRUCCIÓN DE UN MUSEO DE CARÁCTER MILITAR, TODO LO ANTERIOR CON EL FIN DE DAR REALCE AL MONOLITO, HITO QUE
CONMEMORA LAS GESTAS HEORICAS DE NUESTRA HISTORIA NACIONAL. ESTE PROYECTO ES PARTE DE LA CARTERA DE INVERSION DEL PLAN NUEVOS TIEMPOS PARA CALAMA, EL QUE SE RESPALDA A TRAVES DE UN MANDATO PRESIDENCIAL, SUSCRITO ENTRE SU EXCELENCIA LA PRESIDENTA DE LA REPUBLICA MICHELLE BACHELET JERIA Y EL SEÑOR ALCALDE DE LA COMUNA ESTEBAN VELASQUEZ NUÑEZ</v>
          </cell>
        </row>
        <row r="64">
          <cell r="F64">
            <v>30136533</v>
          </cell>
          <cell r="G64">
            <v>0</v>
          </cell>
          <cell r="H64" t="str">
            <v>CONSTRUCCION CUARTEL BOMBEROS Y EQUIP. ANEXOS,LAS PALMERAS AFTA.</v>
          </cell>
          <cell r="I64">
            <v>27001000</v>
          </cell>
          <cell r="J64">
            <v>27001000</v>
          </cell>
          <cell r="K64">
            <v>0</v>
          </cell>
          <cell r="L64">
            <v>0</v>
          </cell>
          <cell r="M64">
            <v>0</v>
          </cell>
          <cell r="N64">
            <v>27001000</v>
          </cell>
          <cell r="O64">
            <v>27000000</v>
          </cell>
          <cell r="P64">
            <v>0</v>
          </cell>
          <cell r="Q64">
            <v>0</v>
          </cell>
          <cell r="R64">
            <v>0</v>
          </cell>
          <cell r="S64">
            <v>0</v>
          </cell>
          <cell r="T64">
            <v>0</v>
          </cell>
          <cell r="U64">
            <v>0</v>
          </cell>
          <cell r="V64">
            <v>0</v>
          </cell>
          <cell r="W64">
            <v>0</v>
          </cell>
          <cell r="X64">
            <v>1000</v>
          </cell>
          <cell r="Y64">
            <v>0</v>
          </cell>
          <cell r="Z64">
            <v>1000</v>
          </cell>
          <cell r="AA64">
            <v>1000</v>
          </cell>
          <cell r="AB64">
            <v>0</v>
          </cell>
          <cell r="AC64">
            <v>0</v>
          </cell>
          <cell r="AD64">
            <v>0</v>
          </cell>
          <cell r="AE64">
            <v>27001000</v>
          </cell>
          <cell r="AF64"/>
          <cell r="AG64"/>
          <cell r="AH64"/>
          <cell r="AI64"/>
          <cell r="AJ64"/>
          <cell r="AK64"/>
          <cell r="AL64"/>
          <cell r="AM64"/>
          <cell r="AN64"/>
          <cell r="AO64"/>
          <cell r="AP64"/>
          <cell r="AQ64"/>
          <cell r="AR64">
            <v>0</v>
          </cell>
          <cell r="AS64"/>
          <cell r="AT64"/>
          <cell r="AU64"/>
          <cell r="AV64"/>
          <cell r="AW64"/>
          <cell r="AX64"/>
          <cell r="AY64"/>
          <cell r="AZ64"/>
          <cell r="BA64"/>
          <cell r="BB64"/>
          <cell r="BC64"/>
          <cell r="BD64"/>
          <cell r="BE64">
            <v>0</v>
          </cell>
          <cell r="BF64">
            <v>0</v>
          </cell>
          <cell r="BG64"/>
          <cell r="BH64"/>
          <cell r="BI64"/>
          <cell r="BJ64"/>
          <cell r="BK64"/>
          <cell r="BL64"/>
          <cell r="BM64"/>
          <cell r="BN64"/>
          <cell r="BO64"/>
          <cell r="BP64"/>
          <cell r="BQ64"/>
          <cell r="BR64"/>
          <cell r="BS64">
            <v>1000</v>
          </cell>
          <cell r="BT64">
            <v>0</v>
          </cell>
          <cell r="BU64">
            <v>0</v>
          </cell>
          <cell r="BV64">
            <v>0</v>
          </cell>
          <cell r="BW64">
            <v>0</v>
          </cell>
          <cell r="BX64">
            <v>0</v>
          </cell>
          <cell r="BY64">
            <v>0</v>
          </cell>
          <cell r="BZ64">
            <v>1000</v>
          </cell>
          <cell r="CA64">
            <v>1000</v>
          </cell>
          <cell r="CB64">
            <v>0</v>
          </cell>
          <cell r="CC64">
            <v>1000</v>
          </cell>
          <cell r="CD64">
            <v>27001000</v>
          </cell>
          <cell r="CE64">
            <v>0</v>
          </cell>
          <cell r="CF64">
            <v>0</v>
          </cell>
          <cell r="CG64" t="str">
            <v>NO</v>
          </cell>
          <cell r="CH64" t="str">
            <v>MUNIC. ANTOFAGASTA</v>
          </cell>
          <cell r="CI64" t="str">
            <v>MUNIC. ANTOFAGASTA</v>
          </cell>
          <cell r="CJ64" t="str">
            <v>DEFENSA Y SEGURIDAD</v>
          </cell>
          <cell r="CK64" t="str">
            <v>DEFENSA Y SEGURIDAD</v>
          </cell>
          <cell r="CL64" t="str">
            <v>ANTOFAGASTA</v>
          </cell>
          <cell r="CM64"/>
          <cell r="CN64" t="str">
            <v>ANTOFAGASTA</v>
          </cell>
          <cell r="CO64" t="str">
            <v>ANTOFAGASTA</v>
          </cell>
          <cell r="CP64"/>
          <cell r="CQ64" t="str">
            <v>A</v>
          </cell>
          <cell r="CR64">
            <v>2017</v>
          </cell>
          <cell r="CS64" t="str">
            <v>EJECUCION</v>
          </cell>
          <cell r="CT64">
            <v>27001000</v>
          </cell>
          <cell r="CU64" t="str">
            <v>14158-17</v>
          </cell>
          <cell r="CV64">
            <v>582</v>
          </cell>
          <cell r="CW64">
            <v>42818</v>
          </cell>
          <cell r="CX64">
            <v>22</v>
          </cell>
          <cell r="CY64">
            <v>10800000</v>
          </cell>
          <cell r="CZ64">
            <v>10799000</v>
          </cell>
          <cell r="DA64" t="str">
            <v>3102</v>
          </cell>
          <cell r="DB64" t="str">
            <v>3102002</v>
          </cell>
          <cell r="DC64">
            <v>27001000</v>
          </cell>
          <cell r="DD64">
            <v>0</v>
          </cell>
          <cell r="DE64">
            <v>27001000</v>
          </cell>
          <cell r="DF64" t="str">
            <v>OLIVER</v>
          </cell>
          <cell r="DG64" t="str">
            <v>YANINA</v>
          </cell>
          <cell r="DH64" t="str">
            <v xml:space="preserve">ESTA ETAPA CONSISTE EN EJECUTAR LAS OBRAS QUE CONSIDERAN LA CONSTRUCCIÓN DE UN CUARTEL DE BOMBEROS TIPO 1; QUE CONTEMPLA UN PROGRAMA DE
RECINTOS EN 3 NIVELES, RESULTANDO UNA SUPERFICIE CONSTRUIDA DE 1.018,18 MTS2 . EL PRIMER NIVEL CONTEMPLA ZONA DE APARCAMIENTO DE CARROS, CASA DE
CUARTELERO, OFICINAS Y COMEDOR ; EL SEGUNDO NIVEL CONTEMPLA SSHH Y CAMARINES, 2 DORMITORIOS DE GUARDIA DAMA Y 2 DORMITORIOS DE GUARDIA
VARONES, 1 SALÓN DE HONOR Y MULTIUSO, SEGUNDO NIVEL CASA CUARTELERO; EL TERCERO NIVEL CONTEMPLA SALÓN HONOR MULTIUSO, VESTIDORES YA ARCHIVO,
ENTRE OTROS. CON SUS RESPECTIVA IMPLEMENTACIÓN. EL PROYECTO CONSIDERA LA CONSTRUCCIÓN DE ZONAS EXTERIORES CON SERVICIOS COMPLEMENTARIOS
PARA USO DE LA COMUNIDAD: PLAZOLETA CON JUEGOS INFANTILES (1.105,65 MTS.2); MULTICANCHA CON CAMARINES, 866 MTS.2 Y SEDE SOCIAL, 197,57 MTS.2).
</v>
          </cell>
        </row>
        <row r="65">
          <cell r="F65">
            <v>30164922</v>
          </cell>
          <cell r="G65">
            <v>0</v>
          </cell>
          <cell r="H65" t="str">
            <v>AMPLIACION CEMENTERIO GENERAL DE ANTOFAGASTA</v>
          </cell>
          <cell r="I65">
            <v>47810000</v>
          </cell>
          <cell r="J65">
            <v>33961000</v>
          </cell>
          <cell r="K65">
            <v>0</v>
          </cell>
          <cell r="L65">
            <v>13849000</v>
          </cell>
          <cell r="M65">
            <v>0</v>
          </cell>
          <cell r="N65">
            <v>47810000</v>
          </cell>
          <cell r="O65">
            <v>14770000</v>
          </cell>
          <cell r="P65">
            <v>31500000</v>
          </cell>
          <cell r="Q65">
            <v>0</v>
          </cell>
          <cell r="R65">
            <v>0</v>
          </cell>
          <cell r="S65">
            <v>0</v>
          </cell>
          <cell r="T65">
            <v>31500000</v>
          </cell>
          <cell r="U65">
            <v>33040000</v>
          </cell>
          <cell r="V65">
            <v>0</v>
          </cell>
          <cell r="W65">
            <v>33040000</v>
          </cell>
          <cell r="X65">
            <v>0</v>
          </cell>
          <cell r="Y65">
            <v>0</v>
          </cell>
          <cell r="Z65">
            <v>0</v>
          </cell>
          <cell r="AA65">
            <v>0</v>
          </cell>
          <cell r="AB65">
            <v>0</v>
          </cell>
          <cell r="AC65">
            <v>0</v>
          </cell>
          <cell r="AD65">
            <v>0</v>
          </cell>
          <cell r="AE65">
            <v>33101000</v>
          </cell>
          <cell r="AF65"/>
          <cell r="AG65"/>
          <cell r="AH65"/>
          <cell r="AI65"/>
          <cell r="AJ65"/>
          <cell r="AK65"/>
          <cell r="AL65"/>
          <cell r="AM65"/>
          <cell r="AN65"/>
          <cell r="AO65"/>
          <cell r="AP65"/>
          <cell r="AQ65"/>
          <cell r="AR65">
            <v>0</v>
          </cell>
          <cell r="AS65"/>
          <cell r="AT65"/>
          <cell r="AU65"/>
          <cell r="AV65"/>
          <cell r="AW65"/>
          <cell r="AX65"/>
          <cell r="AY65"/>
          <cell r="AZ65"/>
          <cell r="BA65"/>
          <cell r="BB65"/>
          <cell r="BC65"/>
          <cell r="BD65"/>
          <cell r="BE65">
            <v>0</v>
          </cell>
          <cell r="BF65">
            <v>0</v>
          </cell>
          <cell r="BG65"/>
          <cell r="BH65"/>
          <cell r="BI65"/>
          <cell r="BJ65"/>
          <cell r="BK65"/>
          <cell r="BL65"/>
          <cell r="BM65"/>
          <cell r="BN65"/>
          <cell r="BO65"/>
          <cell r="BP65"/>
          <cell r="BQ65"/>
          <cell r="BR65"/>
          <cell r="BS65">
            <v>0</v>
          </cell>
          <cell r="BT65">
            <v>0</v>
          </cell>
          <cell r="BU65">
            <v>0</v>
          </cell>
          <cell r="BV65">
            <v>0</v>
          </cell>
          <cell r="BW65">
            <v>0</v>
          </cell>
          <cell r="BX65">
            <v>0</v>
          </cell>
          <cell r="BY65">
            <v>0</v>
          </cell>
          <cell r="BZ65">
            <v>0</v>
          </cell>
          <cell r="CA65">
            <v>0</v>
          </cell>
          <cell r="CB65">
            <v>0</v>
          </cell>
          <cell r="CC65">
            <v>0</v>
          </cell>
          <cell r="CD65">
            <v>14770000</v>
          </cell>
          <cell r="CE65">
            <v>0</v>
          </cell>
          <cell r="CF65">
            <v>0</v>
          </cell>
          <cell r="CG65" t="str">
            <v>NO</v>
          </cell>
          <cell r="CH65" t="str">
            <v>MUNIC. ANTOFAGASTA</v>
          </cell>
          <cell r="CI65" t="str">
            <v>MUNIC. ANTOFAGASTA</v>
          </cell>
          <cell r="CJ65" t="str">
            <v>MULTISECTORIAL</v>
          </cell>
          <cell r="CK65" t="str">
            <v>INTERSUBSECTORIAL MULTISECTOR</v>
          </cell>
          <cell r="CL65" t="str">
            <v>ANTOFAGASTA</v>
          </cell>
          <cell r="CM65"/>
          <cell r="CN65" t="str">
            <v>ANTOFAGASTA</v>
          </cell>
          <cell r="CO65" t="str">
            <v>ANTOFAGASTA</v>
          </cell>
          <cell r="CP65"/>
          <cell r="CQ65" t="str">
            <v>A</v>
          </cell>
          <cell r="CR65">
            <v>2017</v>
          </cell>
          <cell r="CS65" t="str">
            <v>EJECUCION</v>
          </cell>
          <cell r="CT65">
            <v>33101000</v>
          </cell>
          <cell r="CU65" t="str">
            <v>14232-17</v>
          </cell>
          <cell r="CV65">
            <v>586</v>
          </cell>
          <cell r="CW65">
            <v>42881</v>
          </cell>
          <cell r="CX65">
            <v>22</v>
          </cell>
          <cell r="CY65">
            <v>4414000</v>
          </cell>
          <cell r="CZ65">
            <v>4414000</v>
          </cell>
          <cell r="DA65" t="str">
            <v>3102</v>
          </cell>
          <cell r="DB65" t="str">
            <v>3102002</v>
          </cell>
          <cell r="DC65">
            <v>14770000</v>
          </cell>
          <cell r="DD65">
            <v>-1540000</v>
          </cell>
          <cell r="DE65">
            <v>16310000</v>
          </cell>
          <cell r="DF65" t="str">
            <v>OLIVER</v>
          </cell>
          <cell r="DG65" t="str">
            <v>YANINA</v>
          </cell>
          <cell r="DH65" t="str">
            <v>CONTEMPLA LA EJECUCIÓN DE OBRAS DE AMPLIACIÓN EN UNA SUPERFICIE APROXIMADA A LOS 2.000 MTRS.2, PARA DAR CABIDA A UN CREMATORIO EQUIPADO CON 02 HORNOS INCINERADORES Y 02 CÁMARAS DE FRÍO E INSTALACIONES PROPIAS, CON INGRESO Y SALIDA INDEPENDIENTE, DENTRO DE ELLA UNA ANTESALA EN LA QUE SE CONSULTA KITCHENER Y MUEBLES PARA LA ESPERA DE LOS DEUDOS; JUNTO CON ELLO EL PROYECTO CONSULTA LA CONSTRUCCIÓN DE 578 NICHOS ADULTOS, 112 NICHOS PARA INFANTES, 48 NICHOS REDUCCIÓN Y 60 NICHOS PARA ÁNFORAS, TOTALIZANDO 798 NUEVAS UNIDADES. JUNTO CON ELLO SE REPONE EL ÁREA DE FLORISTAS Y SE CONSTRUYE EL ÁREA ADMINISTRATIVA CON OFICINAS, SERVICIOS HIGIÉNICOS Y COMEDOR; EN LAS ZONAS EXTERIORES A ESTA ÁREA SE EDIFICAN SERVICIOS HIGIÉNICOS PARA PÚBLICO, PILETA Y ÁREAS VERDES, PAVIMENTOS Y SENDEROS PARA EL BUEN DESPLAZAMIENTO PEATONAL. JUNTO CON ELLO EL PROYECTO CONTEMPLA MEJORAMIENTOS DE MUROS EXISTENTES, CONTEMPLANDO EL SOCALZADO DE LOS MUROS DE PIEDRA EXISTENTES EN EL ÁREA DE LA AMPLIACIÓN, ASÍ COMO EL SOCALZADO DE BASE DE LOS MUROS ANTIGUOS DE LAS FACHADAS DE LOS CEMENTERIOS 1 Y 2; DRENAJE PARA EL PASO DE LAS AGUAS ACUMULADAS POR LA PENDIENTE NATURAL DEL TERRENO EN EL SECTOR A INTERVENIR. SE MEJORAN LOS ACCESOS, SE CONFINAN LOS ADOQUINES EXISTENTES EN EL ACCESO MEJORANDO CON ELLO LA CONDICIÓN PEATONAL Y RECUPERANDO EL VALOR PATRIMONIAL DEL ACCESO DEL CEMENTERIO. SE REPONEN EN JARDINERAS Y BANDEJONES EXISTENTES EN LÍMITES ORIENTE, NORTE Y PONIENTE, LAS ÁREAS VERDES. EL PROYECTO CONTEMPLA LA CONSTRUCCIÓN DE UN ÁREA DE SERVICIOS OPERACIONALES PARA EL PERSONAL DE TERRENO (SERVICIOS HIGIÉNICOS, DUCHAS Y CAMARINES), EMPLAZADO AL INTERIOR DE CEMENTERIO EXISTENTE.</v>
          </cell>
        </row>
        <row r="66">
          <cell r="F66">
            <v>30167472</v>
          </cell>
          <cell r="G66">
            <v>0</v>
          </cell>
          <cell r="H66" t="str">
            <v>CONSTRUCCION RELLENO SANITARIO, COMUNA DE SIERRA GORDA</v>
          </cell>
          <cell r="I66">
            <v>35992500</v>
          </cell>
          <cell r="J66">
            <v>22500000</v>
          </cell>
          <cell r="K66">
            <v>0</v>
          </cell>
          <cell r="L66">
            <v>13492500</v>
          </cell>
          <cell r="M66">
            <v>0</v>
          </cell>
          <cell r="N66">
            <v>35992500</v>
          </cell>
          <cell r="O66">
            <v>2205000</v>
          </cell>
          <cell r="P66">
            <v>2827500</v>
          </cell>
          <cell r="Q66">
            <v>33165000</v>
          </cell>
          <cell r="R66">
            <v>0</v>
          </cell>
          <cell r="S66">
            <v>0</v>
          </cell>
          <cell r="T66">
            <v>35992500</v>
          </cell>
          <cell r="U66">
            <v>33787500</v>
          </cell>
          <cell r="V66">
            <v>0</v>
          </cell>
          <cell r="W66">
            <v>33787500</v>
          </cell>
          <cell r="X66">
            <v>0</v>
          </cell>
          <cell r="Y66">
            <v>0</v>
          </cell>
          <cell r="Z66">
            <v>0</v>
          </cell>
          <cell r="AA66">
            <v>-2205000</v>
          </cell>
          <cell r="AB66">
            <v>0</v>
          </cell>
          <cell r="AC66">
            <v>0</v>
          </cell>
          <cell r="AD66">
            <v>0</v>
          </cell>
          <cell r="AE66">
            <v>22500000</v>
          </cell>
          <cell r="AF66"/>
          <cell r="AG66"/>
          <cell r="AH66"/>
          <cell r="AI66"/>
          <cell r="AJ66"/>
          <cell r="AK66"/>
          <cell r="AL66"/>
          <cell r="AM66"/>
          <cell r="AN66"/>
          <cell r="AO66"/>
          <cell r="AP66"/>
          <cell r="AQ66"/>
          <cell r="AR66">
            <v>0</v>
          </cell>
          <cell r="AS66"/>
          <cell r="AT66"/>
          <cell r="AU66"/>
          <cell r="AV66"/>
          <cell r="AW66"/>
          <cell r="AX66"/>
          <cell r="AY66"/>
          <cell r="AZ66"/>
          <cell r="BA66"/>
          <cell r="BB66"/>
          <cell r="BC66"/>
          <cell r="BD66"/>
          <cell r="BE66">
            <v>0</v>
          </cell>
          <cell r="BF66">
            <v>0</v>
          </cell>
          <cell r="BG66"/>
          <cell r="BH66"/>
          <cell r="BI66"/>
          <cell r="BJ66"/>
          <cell r="BK66"/>
          <cell r="BL66"/>
          <cell r="BM66"/>
          <cell r="BN66"/>
          <cell r="BO66"/>
          <cell r="BP66"/>
          <cell r="BQ66"/>
          <cell r="BR66"/>
          <cell r="BS66">
            <v>-2205000</v>
          </cell>
          <cell r="BT66">
            <v>2205000</v>
          </cell>
          <cell r="BU66">
            <v>0</v>
          </cell>
          <cell r="BV66">
            <v>2205000</v>
          </cell>
          <cell r="BW66">
            <v>0</v>
          </cell>
          <cell r="BX66">
            <v>0</v>
          </cell>
          <cell r="BY66">
            <v>0</v>
          </cell>
          <cell r="BZ66">
            <v>-2205000</v>
          </cell>
          <cell r="CA66">
            <v>0</v>
          </cell>
          <cell r="CB66">
            <v>0</v>
          </cell>
          <cell r="CC66">
            <v>0</v>
          </cell>
          <cell r="CD66">
            <v>0</v>
          </cell>
          <cell r="CE66">
            <v>0</v>
          </cell>
          <cell r="CF66">
            <v>0</v>
          </cell>
          <cell r="CG66" t="str">
            <v>SI</v>
          </cell>
          <cell r="CH66" t="str">
            <v>MUNIC. SIERRA GORDA</v>
          </cell>
          <cell r="CI66" t="str">
            <v>MUNIC. SIERRA GORDA</v>
          </cell>
          <cell r="CJ66" t="str">
            <v>MULTISECTORIAL</v>
          </cell>
          <cell r="CK66" t="str">
            <v>MEDIO AMBIENTE</v>
          </cell>
          <cell r="CL66" t="str">
            <v>SIERRA GORDA</v>
          </cell>
          <cell r="CM66"/>
          <cell r="CN66" t="str">
            <v>ANTOFAGASTA</v>
          </cell>
          <cell r="CO66" t="str">
            <v>ANTOFAGASTA</v>
          </cell>
          <cell r="CP66" t="str">
            <v>RESIDUOS SOLIDOS  50%</v>
          </cell>
          <cell r="CQ66" t="str">
            <v>A</v>
          </cell>
          <cell r="CR66">
            <v>2017</v>
          </cell>
          <cell r="CS66" t="str">
            <v>EJECUCION</v>
          </cell>
          <cell r="CT66">
            <v>22500000</v>
          </cell>
          <cell r="CU66" t="str">
            <v>14219-17, 15096-19</v>
          </cell>
          <cell r="CV66" t="str">
            <v>585, 628</v>
          </cell>
          <cell r="CW66" t="str">
            <v>12-05-2017, 26-02-2019</v>
          </cell>
          <cell r="CX66">
            <v>26</v>
          </cell>
          <cell r="CY66">
            <v>22500000</v>
          </cell>
          <cell r="CZ66">
            <v>22500000</v>
          </cell>
          <cell r="DA66" t="str">
            <v>3102</v>
          </cell>
          <cell r="DB66" t="str">
            <v>3102002</v>
          </cell>
          <cell r="DC66">
            <v>2205000</v>
          </cell>
          <cell r="DD66">
            <v>2205000</v>
          </cell>
          <cell r="DE66">
            <v>0</v>
          </cell>
          <cell r="DF66" t="str">
            <v>OLIVER</v>
          </cell>
          <cell r="DG66" t="str">
            <v>JESSICA</v>
          </cell>
          <cell r="DH66" t="str">
            <v>LA CONSTRUCCIÓN DEL RELLENO SANITARIO DE LA COMUNA DE SIERRA GORDA INVOLUCRA TRES GRANDES ACTIVIDADES LAS CUALES SE DESARROLLARAN MEDIANTE EL PERIODO DE CONSTRUCCIÓN, LO ANTERIORMENTE MENCIONADO HACE REFERENCIA AL CIERRE DEL ACTUAL RELLENO DE SIERRA GORDA, EL CIERRE DEL ACTUAL RELLENO DE BAQUEDANO, Y LA CONSTRUCCIÓN DEL NUEVO RELLENO COMUNAL, EL CUAL CUENTA DENTRO DE SUS SUB ACTIVIDADES MEJORAMIENTO DE SEÑALÉTICA EN CAMINO EXISTENTE, PREPARACIÓN DE PLATAFORMAS Y EXCAVACIONES PARA RELLENO, PROYECTOS DE RED PARTICULAR DE AGUA POTABLE Y ALCANTARILLADO</v>
          </cell>
        </row>
        <row r="67">
          <cell r="F67">
            <v>30402480</v>
          </cell>
          <cell r="G67">
            <v>0</v>
          </cell>
          <cell r="H67" t="str">
            <v>CONSTRUCCION BODEGA DE FARMACIA CENTRO ATENCION DEL NORTE</v>
          </cell>
          <cell r="I67">
            <v>14000000</v>
          </cell>
          <cell r="J67">
            <v>14000000</v>
          </cell>
          <cell r="K67">
            <v>0</v>
          </cell>
          <cell r="L67">
            <v>0</v>
          </cell>
          <cell r="M67">
            <v>0</v>
          </cell>
          <cell r="N67">
            <v>14000000</v>
          </cell>
          <cell r="O67">
            <v>0</v>
          </cell>
          <cell r="P67">
            <v>11250000</v>
          </cell>
          <cell r="Q67">
            <v>0</v>
          </cell>
          <cell r="R67">
            <v>0</v>
          </cell>
          <cell r="S67">
            <v>0</v>
          </cell>
          <cell r="T67">
            <v>11250000</v>
          </cell>
          <cell r="U67">
            <v>11250000</v>
          </cell>
          <cell r="V67">
            <v>0</v>
          </cell>
          <cell r="W67">
            <v>11250000</v>
          </cell>
          <cell r="X67">
            <v>2750000</v>
          </cell>
          <cell r="Y67">
            <v>0</v>
          </cell>
          <cell r="Z67">
            <v>2750000</v>
          </cell>
          <cell r="AA67">
            <v>2750000</v>
          </cell>
          <cell r="AB67">
            <v>0</v>
          </cell>
          <cell r="AC67">
            <v>0</v>
          </cell>
          <cell r="AD67">
            <v>0</v>
          </cell>
          <cell r="AE67">
            <v>14000000</v>
          </cell>
          <cell r="AF67"/>
          <cell r="AG67"/>
          <cell r="AH67"/>
          <cell r="AI67"/>
          <cell r="AJ67"/>
          <cell r="AK67"/>
          <cell r="AL67"/>
          <cell r="AM67"/>
          <cell r="AN67"/>
          <cell r="AO67"/>
          <cell r="AP67"/>
          <cell r="AQ67"/>
          <cell r="AR67">
            <v>0</v>
          </cell>
          <cell r="AS67"/>
          <cell r="AT67"/>
          <cell r="AU67"/>
          <cell r="AV67"/>
          <cell r="AW67"/>
          <cell r="AX67"/>
          <cell r="AY67"/>
          <cell r="AZ67"/>
          <cell r="BA67"/>
          <cell r="BB67"/>
          <cell r="BC67"/>
          <cell r="BD67"/>
          <cell r="BE67">
            <v>0</v>
          </cell>
          <cell r="BF67">
            <v>0</v>
          </cell>
          <cell r="BG67"/>
          <cell r="BH67"/>
          <cell r="BI67"/>
          <cell r="BJ67"/>
          <cell r="BK67"/>
          <cell r="BL67"/>
          <cell r="BM67"/>
          <cell r="BN67"/>
          <cell r="BO67"/>
          <cell r="BP67"/>
          <cell r="BQ67"/>
          <cell r="BR67"/>
          <cell r="BS67">
            <v>2750000</v>
          </cell>
          <cell r="BT67">
            <v>0</v>
          </cell>
          <cell r="BU67">
            <v>0</v>
          </cell>
          <cell r="BV67">
            <v>0</v>
          </cell>
          <cell r="BW67">
            <v>0</v>
          </cell>
          <cell r="BX67">
            <v>0</v>
          </cell>
          <cell r="BY67">
            <v>0</v>
          </cell>
          <cell r="BZ67">
            <v>2750000</v>
          </cell>
          <cell r="CA67">
            <v>2750000</v>
          </cell>
          <cell r="CB67">
            <v>0</v>
          </cell>
          <cell r="CC67">
            <v>2750000</v>
          </cell>
          <cell r="CD67">
            <v>2750000</v>
          </cell>
          <cell r="CE67">
            <v>0</v>
          </cell>
          <cell r="CF67">
            <v>0</v>
          </cell>
          <cell r="CG67" t="str">
            <v>NO</v>
          </cell>
          <cell r="CH67" t="str">
            <v>SERV. SALUD</v>
          </cell>
          <cell r="CI67" t="str">
            <v>SERV. SALUD</v>
          </cell>
          <cell r="CJ67" t="str">
            <v>SALUD</v>
          </cell>
          <cell r="CK67" t="str">
            <v>ADMINISTRACION SALUD</v>
          </cell>
          <cell r="CL67" t="str">
            <v>ANTOFAGASTA</v>
          </cell>
          <cell r="CM67"/>
          <cell r="CN67" t="str">
            <v>ANTOFAGASTA</v>
          </cell>
          <cell r="CO67" t="str">
            <v>ANTOFAGASTA</v>
          </cell>
          <cell r="CP67"/>
          <cell r="CQ67" t="str">
            <v>A</v>
          </cell>
          <cell r="CR67">
            <v>2017</v>
          </cell>
          <cell r="CS67" t="str">
            <v>EJECUCION</v>
          </cell>
          <cell r="CT67">
            <v>14000000</v>
          </cell>
          <cell r="CU67" t="str">
            <v>14159-17</v>
          </cell>
          <cell r="CV67">
            <v>582</v>
          </cell>
          <cell r="CW67">
            <v>42818</v>
          </cell>
          <cell r="CX67">
            <v>1</v>
          </cell>
          <cell r="CY67">
            <v>14000000</v>
          </cell>
          <cell r="CZ67">
            <v>11250000</v>
          </cell>
          <cell r="DA67" t="str">
            <v>3102</v>
          </cell>
          <cell r="DB67" t="str">
            <v>3102002</v>
          </cell>
          <cell r="DC67">
            <v>2750000</v>
          </cell>
          <cell r="DD67">
            <v>0</v>
          </cell>
          <cell r="DE67">
            <v>2750000</v>
          </cell>
          <cell r="DF67" t="str">
            <v>DAMIAN</v>
          </cell>
          <cell r="DG67" t="str">
            <v>JESSICA</v>
          </cell>
          <cell r="DH67" t="str">
            <v>LA ADMINISTRACIÓN DE LA BODEGA DE FARMACIA ES ESTRATÉGICA Y ESENCIAL PARA LA GESTIÓN DE UNA INSTITUCIÓN GARANTIZANDO LA COBERTURA
DE TRATAMIENTOS EN LA ATENCIÓN CUANDO SEAN NECESARIOS Y POR EL MANEJO DE LOS RECURSOS FINANCIEROS SEGÚN PRESUPUESTOS
ASIGNADOS. LA BODEGA ES UNA ESTRUCTURA CLAVE QUE PROVEE ELEMENTOS FÍSICOS Y FUNCIONALES CAPACES DE INCLUSO GENERAR VALOR
AGREGADO.
ASÍ LA CONSTRUCCIÓN DE LA NUEVA BODEGA FAVORECERÁ: LA GESTIÓN DE EXISTENCIAS MEJORANDO LAS CONDICIONES DE ALMACENAMIENTO Y
DISPENSACIÓN DE FÁRMACOS E INSUMOS, GESTIÓN DE PEDIDOS Y GESTIÓN DISTRIBUCIÓN GARANTIZANDO EL SUMINISTRO CONTINUO Y OPORTUNO.</v>
          </cell>
        </row>
        <row r="68">
          <cell r="F68">
            <v>30452924</v>
          </cell>
          <cell r="G68">
            <v>0</v>
          </cell>
          <cell r="H68" t="str">
            <v>CONSTRUCCION CENTRO DE SALUD, REHABILITACIÓN DROGAS CALAMA (D)</v>
          </cell>
          <cell r="I68">
            <v>104320480</v>
          </cell>
          <cell r="J68">
            <v>132055000</v>
          </cell>
          <cell r="K68">
            <v>0</v>
          </cell>
          <cell r="L68">
            <v>0</v>
          </cell>
          <cell r="M68">
            <v>0</v>
          </cell>
          <cell r="N68">
            <v>132055000</v>
          </cell>
          <cell r="O68">
            <v>48</v>
          </cell>
          <cell r="P68">
            <v>104320480</v>
          </cell>
          <cell r="Q68">
            <v>0</v>
          </cell>
          <cell r="R68">
            <v>0</v>
          </cell>
          <cell r="S68">
            <v>0</v>
          </cell>
          <cell r="T68">
            <v>104320480</v>
          </cell>
          <cell r="U68">
            <v>93888432</v>
          </cell>
          <cell r="V68">
            <v>0</v>
          </cell>
          <cell r="W68">
            <v>93888432</v>
          </cell>
          <cell r="X68">
            <v>10432000</v>
          </cell>
          <cell r="Y68">
            <v>0</v>
          </cell>
          <cell r="Z68">
            <v>10432000</v>
          </cell>
          <cell r="AA68">
            <v>-48</v>
          </cell>
          <cell r="AB68">
            <v>0</v>
          </cell>
          <cell r="AC68">
            <v>0</v>
          </cell>
          <cell r="AD68">
            <v>0</v>
          </cell>
          <cell r="AE68">
            <v>131300748</v>
          </cell>
          <cell r="AF68"/>
          <cell r="AG68"/>
          <cell r="AH68"/>
          <cell r="AI68"/>
          <cell r="AJ68"/>
          <cell r="AK68"/>
          <cell r="AL68"/>
          <cell r="AM68"/>
          <cell r="AN68"/>
          <cell r="AO68"/>
          <cell r="AP68"/>
          <cell r="AQ68"/>
          <cell r="AR68">
            <v>0</v>
          </cell>
          <cell r="AS68"/>
          <cell r="AT68"/>
          <cell r="AU68"/>
          <cell r="AV68"/>
          <cell r="AW68"/>
          <cell r="AX68"/>
          <cell r="AY68"/>
          <cell r="AZ68"/>
          <cell r="BA68"/>
          <cell r="BB68"/>
          <cell r="BC68"/>
          <cell r="BD68"/>
          <cell r="BE68">
            <v>0</v>
          </cell>
          <cell r="BF68">
            <v>0</v>
          </cell>
          <cell r="BG68"/>
          <cell r="BH68"/>
          <cell r="BI68"/>
          <cell r="BJ68"/>
          <cell r="BK68"/>
          <cell r="BL68"/>
          <cell r="BM68"/>
          <cell r="BN68"/>
          <cell r="BO68"/>
          <cell r="BP68"/>
          <cell r="BQ68"/>
          <cell r="BR68"/>
          <cell r="BS68">
            <v>-48</v>
          </cell>
          <cell r="BT68">
            <v>10432048</v>
          </cell>
          <cell r="BU68">
            <v>0</v>
          </cell>
          <cell r="BV68">
            <v>10432048</v>
          </cell>
          <cell r="BW68">
            <v>0</v>
          </cell>
          <cell r="BX68">
            <v>0</v>
          </cell>
          <cell r="BY68">
            <v>0</v>
          </cell>
          <cell r="BZ68">
            <v>-48</v>
          </cell>
          <cell r="CA68">
            <v>10432000</v>
          </cell>
          <cell r="CB68">
            <v>0</v>
          </cell>
          <cell r="CC68">
            <v>10432000</v>
          </cell>
          <cell r="CD68">
            <v>0</v>
          </cell>
          <cell r="CE68">
            <v>0</v>
          </cell>
          <cell r="CF68">
            <v>0</v>
          </cell>
          <cell r="CG68" t="str">
            <v>SI</v>
          </cell>
          <cell r="CH68" t="str">
            <v>MUNIC. CALAMA</v>
          </cell>
          <cell r="CI68" t="str">
            <v>MUNIC. CALAMA</v>
          </cell>
          <cell r="CJ68" t="str">
            <v>SALUD</v>
          </cell>
          <cell r="CK68" t="str">
            <v>BAJA COMPLEJIDAD</v>
          </cell>
          <cell r="CL68" t="str">
            <v>CALAMA</v>
          </cell>
          <cell r="CM68"/>
          <cell r="CN68" t="str">
            <v>EL LOA</v>
          </cell>
          <cell r="CO68" t="str">
            <v>CALAMA</v>
          </cell>
          <cell r="CP68"/>
          <cell r="CQ68" t="str">
            <v>A</v>
          </cell>
          <cell r="CR68">
            <v>2016</v>
          </cell>
          <cell r="CS68" t="str">
            <v>EJECUCION</v>
          </cell>
          <cell r="CT68">
            <v>131300748</v>
          </cell>
          <cell r="CU68" t="str">
            <v>14016-16</v>
          </cell>
          <cell r="CV68">
            <v>574</v>
          </cell>
          <cell r="CW68">
            <v>42699</v>
          </cell>
          <cell r="CX68">
            <v>12</v>
          </cell>
          <cell r="CY68">
            <v>104320000</v>
          </cell>
          <cell r="CZ68">
            <v>93888000</v>
          </cell>
          <cell r="DA68" t="str">
            <v>3102</v>
          </cell>
          <cell r="DB68" t="str">
            <v>3102002</v>
          </cell>
          <cell r="DC68">
            <v>38166568</v>
          </cell>
          <cell r="DD68">
            <v>10432048</v>
          </cell>
          <cell r="DE68">
            <v>27734520</v>
          </cell>
          <cell r="DF68" t="str">
            <v>KAREM</v>
          </cell>
          <cell r="DG68" t="str">
            <v>HILDA</v>
          </cell>
          <cell r="DH68" t="str">
            <v>SE REQUIERE REALIZAR EL DISEÑO DE ARQUITECTURA E INGENIERÍA DE UN CENTRO DE REHABILITACION EN LA COMUNA DE CALAMA, EL PROYECTO DEBE CONTENER LOS DIFERENTES PROYECTOS DE ESPECIALIDAD ASOCIADO A UN ESTABLECIMIENTO COMO ESTE, ASI COMO TAMBIEN LAS RESPECTIVAS APROBACIONES POR PARTE DE LOS ORGANISMOS PERTINENTES</v>
          </cell>
        </row>
        <row r="69">
          <cell r="F69">
            <v>30457688</v>
          </cell>
          <cell r="G69">
            <v>0</v>
          </cell>
          <cell r="H69" t="str">
            <v>CONSTRUCCION UNIDAD DE APOYO DIAGNOSTICO MEDICINA NUCLEAR EN COA</v>
          </cell>
          <cell r="I69">
            <v>72670000</v>
          </cell>
          <cell r="J69">
            <v>72670000</v>
          </cell>
          <cell r="K69">
            <v>0</v>
          </cell>
          <cell r="L69">
            <v>0</v>
          </cell>
          <cell r="M69">
            <v>0</v>
          </cell>
          <cell r="N69">
            <v>72670000</v>
          </cell>
          <cell r="O69">
            <v>0</v>
          </cell>
          <cell r="P69">
            <v>66879067</v>
          </cell>
          <cell r="Q69">
            <v>10507985</v>
          </cell>
          <cell r="R69">
            <v>0</v>
          </cell>
          <cell r="S69">
            <v>0</v>
          </cell>
          <cell r="T69">
            <v>77387052</v>
          </cell>
          <cell r="U69">
            <v>72670000</v>
          </cell>
          <cell r="V69">
            <v>0</v>
          </cell>
          <cell r="W69">
            <v>72670000</v>
          </cell>
          <cell r="X69">
            <v>0</v>
          </cell>
          <cell r="Y69">
            <v>0</v>
          </cell>
          <cell r="Z69">
            <v>0</v>
          </cell>
          <cell r="AA69">
            <v>0</v>
          </cell>
          <cell r="AB69">
            <v>0</v>
          </cell>
          <cell r="AC69">
            <v>0</v>
          </cell>
          <cell r="AD69">
            <v>0</v>
          </cell>
          <cell r="AE69">
            <v>72669708</v>
          </cell>
          <cell r="AF69"/>
          <cell r="AG69"/>
          <cell r="AH69"/>
          <cell r="AI69"/>
          <cell r="AJ69"/>
          <cell r="AK69"/>
          <cell r="AL69"/>
          <cell r="AM69"/>
          <cell r="AN69"/>
          <cell r="AO69"/>
          <cell r="AP69"/>
          <cell r="AQ69"/>
          <cell r="AR69">
            <v>0</v>
          </cell>
          <cell r="AS69"/>
          <cell r="AT69"/>
          <cell r="AU69"/>
          <cell r="AV69"/>
          <cell r="AW69"/>
          <cell r="AX69"/>
          <cell r="AY69"/>
          <cell r="AZ69"/>
          <cell r="BA69"/>
          <cell r="BB69"/>
          <cell r="BC69"/>
          <cell r="BD69"/>
          <cell r="BE69">
            <v>0</v>
          </cell>
          <cell r="BF69">
            <v>0</v>
          </cell>
          <cell r="BG69"/>
          <cell r="BH69"/>
          <cell r="BI69"/>
          <cell r="BJ69"/>
          <cell r="BK69"/>
          <cell r="BL69"/>
          <cell r="BM69"/>
          <cell r="BN69"/>
          <cell r="BO69"/>
          <cell r="BP69"/>
          <cell r="BQ69"/>
          <cell r="BR69"/>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t="str">
            <v>NO</v>
          </cell>
          <cell r="CH69" t="str">
            <v>SERV. SALUD</v>
          </cell>
          <cell r="CI69" t="str">
            <v>SERV. SALUD</v>
          </cell>
          <cell r="CJ69" t="str">
            <v>SALUD</v>
          </cell>
          <cell r="CK69" t="str">
            <v>ALTA COMPLEJIDAD</v>
          </cell>
          <cell r="CL69" t="str">
            <v>ANTOFAGASTA</v>
          </cell>
          <cell r="CM69"/>
          <cell r="CN69" t="str">
            <v>ANTOFAGASTA</v>
          </cell>
          <cell r="CO69" t="str">
            <v>ANTOFAGASTA</v>
          </cell>
          <cell r="CP69"/>
          <cell r="CQ69" t="str">
            <v>A</v>
          </cell>
          <cell r="CR69">
            <v>2016</v>
          </cell>
          <cell r="CS69" t="str">
            <v>EJECUCION</v>
          </cell>
          <cell r="CT69">
            <v>72669708</v>
          </cell>
          <cell r="CU69" t="str">
            <v>13084-16</v>
          </cell>
          <cell r="CV69">
            <v>572</v>
          </cell>
          <cell r="CW69">
            <v>42671</v>
          </cell>
          <cell r="CX69">
            <v>1</v>
          </cell>
          <cell r="CY69">
            <v>19930000</v>
          </cell>
          <cell r="CZ69">
            <v>19930000</v>
          </cell>
          <cell r="DA69" t="str">
            <v>3102</v>
          </cell>
          <cell r="DB69" t="str">
            <v>3102002</v>
          </cell>
          <cell r="DC69">
            <v>0</v>
          </cell>
          <cell r="DD69">
            <v>4717052</v>
          </cell>
          <cell r="DE69">
            <v>-4717052</v>
          </cell>
          <cell r="DF69" t="str">
            <v>DAMIAN</v>
          </cell>
          <cell r="DG69" t="str">
            <v>JESSICA</v>
          </cell>
          <cell r="DH69" t="str">
            <v>EL DISPOSITIVO SE EMPLAZA EN EL COSTADO SUR DEL COA Y SE PROYECTA COMO UNA CONSTRUCCIÓN INDEPENDIENTE FÍSICAMENTE QUE
FUNCIONARÁ EN DOS NIVELES AL IGUAL COMO LO HACEN LOS RECINTOS QUE FUNCIONAN EN EL MISMO PREDIO, EL COA Y EL CAN. EL NIVEL 1 LO
CONFORMAN: SALA DE VIGILANCIA, BODEGA DE ARCHIVOS, BAÑO PERSONAL, ALMACENAMIENTO DE MEDICAMENTOS E INSUMOS, RESIDUOS SÓLIDOS
DOMICILIARIOS, BODEGA DE ASEO, SALA RACK, BODEGA DE EQUIPOS, SALA DE INFORMES, SALA DE ESTAR PERSONAL, VESTIDORES Y BAÑOS DE
FUNCIONARIOS; MIENTRAS QUE EN EL NIVEL 2, QUE ESTÁ DIRIGIDO A LA ATENCIÓN PÚBLICA Y TRABAJO CLÍNICO, ESTÁ COMPUESTO POR: SALA DE
ESPERA, RECEPCIÓN Y SECRETARÍA, ARCHIVO Y MATERIAL DE ESCRITORIO, BOXES MÉDICOS, BAÑOS UNIVERSALES PÚBLICOS, BAÑOS UNIVERSALES
PACIENTES, ESTACIONAMIENTO DE CAMILLAS Y SILLAS DE RUEDA, VESTIDORES PACIENTES, SALA DE REUNIONES, ESTACIÓN ENFERMERÍA, ESPERA
POST EXAMEN, ESPERA PACIENTE HOSPITALIZADO, SALAS DE ESPERA PACIENTES , SALA DE EXAMEN, SALA DE COMANDO PET-CT, SALA EQUIPOS,
LABORATORIO CALIENTE, DESECHOS LABORATORIO CALIENTE, SALA PREPARACIÓN PACIENTE, TRABAJO SUCIO, BAÑO PERSONAL DUCHA EMERGENCIA,
SALA MULTIUSO, SALA DE PROCEDIMIENTOS (GAMMA CÁMARA), ESPERA PACIENTE GAMMA CÁMARA, SALA GAMMA CÁMARA, SALA DENSITÓMETRO, SALA
DE COMANDO GAMMA CÁMARA, TABLERO ELÉCTRICO Y ATENCIÓN PÚBLICO GENERAL. CONSIDERA UNA SUPERFICIE DISPONIBLE (COMO ÁREA VERDE) Y
SIN INTERVENCIÓN ALGUNA PARA QUE A FUTURO SE PROCEDA A LA CONSTRUCCIÓN DE UN BÚNKER QUE DARÍA CABIDA A UN FUTURO BABY
CICLOTRÓN, EL QUE PODRÍA ABASTECER A LA UNIDAD CON RADIOFÁRMACOS PROPIOS, PERMITIENDO UNA INDEPENDENCIA Y MAYOR CANTIDAD DE
EXÁMENES DIARIOS Y CONTEMPLA LA CONSTRUCCIÓN DE 3 SALAS DE EXÁMENES, LOS QUE ALBERGARÁN UN PET-CT, ADEMÁS DE UNA GAMMA CÁMARA
Y UN DENSITÓMETRO OSEO</v>
          </cell>
        </row>
        <row r="70">
          <cell r="F70">
            <v>30485186</v>
          </cell>
          <cell r="G70">
            <v>0</v>
          </cell>
          <cell r="H70" t="str">
            <v>AMPLIACION AVDA.P.AGUIRRE CERDA TRAMO LOS TAMARUGOS-ROTONDA, AFTA</v>
          </cell>
          <cell r="I70">
            <v>307366547</v>
          </cell>
          <cell r="J70">
            <v>310263000</v>
          </cell>
          <cell r="K70">
            <v>0</v>
          </cell>
          <cell r="L70">
            <v>0</v>
          </cell>
          <cell r="M70">
            <v>0</v>
          </cell>
          <cell r="N70">
            <v>310263000</v>
          </cell>
          <cell r="O70">
            <v>0</v>
          </cell>
          <cell r="P70">
            <v>238400400</v>
          </cell>
          <cell r="Q70">
            <v>68966147</v>
          </cell>
          <cell r="R70">
            <v>0</v>
          </cell>
          <cell r="S70">
            <v>0</v>
          </cell>
          <cell r="T70">
            <v>307366547</v>
          </cell>
          <cell r="U70">
            <v>307366547</v>
          </cell>
          <cell r="V70">
            <v>0</v>
          </cell>
          <cell r="W70">
            <v>307366547</v>
          </cell>
          <cell r="X70">
            <v>0</v>
          </cell>
          <cell r="Y70">
            <v>0</v>
          </cell>
          <cell r="Z70">
            <v>0</v>
          </cell>
          <cell r="AA70">
            <v>0</v>
          </cell>
          <cell r="AB70">
            <v>0</v>
          </cell>
          <cell r="AC70">
            <v>0</v>
          </cell>
          <cell r="AD70">
            <v>0</v>
          </cell>
          <cell r="AE70">
            <v>310263000</v>
          </cell>
          <cell r="AF70"/>
          <cell r="AG70"/>
          <cell r="AH70"/>
          <cell r="AI70"/>
          <cell r="AJ70"/>
          <cell r="AK70"/>
          <cell r="AL70"/>
          <cell r="AM70"/>
          <cell r="AN70"/>
          <cell r="AO70"/>
          <cell r="AP70"/>
          <cell r="AQ70"/>
          <cell r="AR70">
            <v>0</v>
          </cell>
          <cell r="AS70"/>
          <cell r="AT70"/>
          <cell r="AU70"/>
          <cell r="AV70"/>
          <cell r="AW70"/>
          <cell r="AX70"/>
          <cell r="AY70"/>
          <cell r="AZ70"/>
          <cell r="BA70"/>
          <cell r="BB70"/>
          <cell r="BC70"/>
          <cell r="BD70"/>
          <cell r="BE70">
            <v>0</v>
          </cell>
          <cell r="BF70">
            <v>0</v>
          </cell>
          <cell r="BG70"/>
          <cell r="BH70"/>
          <cell r="BI70"/>
          <cell r="BJ70"/>
          <cell r="BK70"/>
          <cell r="BL70"/>
          <cell r="BM70"/>
          <cell r="BN70"/>
          <cell r="BO70"/>
          <cell r="BP70"/>
          <cell r="BQ70"/>
          <cell r="BR70"/>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t="str">
            <v>SI</v>
          </cell>
          <cell r="CH70" t="str">
            <v>SERVIU</v>
          </cell>
          <cell r="CI70" t="str">
            <v>SERVIU</v>
          </cell>
          <cell r="CJ70" t="str">
            <v>TRANSPORTE</v>
          </cell>
          <cell r="CK70" t="str">
            <v>TRANSPORTE</v>
          </cell>
          <cell r="CL70" t="str">
            <v>ANTOFAGASTA</v>
          </cell>
          <cell r="CM70"/>
          <cell r="CN70" t="str">
            <v>ANTOFAGASTA</v>
          </cell>
          <cell r="CO70" t="str">
            <v>ANTOFAGASTA</v>
          </cell>
          <cell r="CP70"/>
          <cell r="CQ70" t="str">
            <v>A</v>
          </cell>
          <cell r="CR70">
            <v>2018</v>
          </cell>
          <cell r="CS70" t="str">
            <v>EJECUCION</v>
          </cell>
          <cell r="CT70">
            <v>310263000</v>
          </cell>
          <cell r="CU70" t="str">
            <v>14562-18</v>
          </cell>
          <cell r="CV70">
            <v>602</v>
          </cell>
          <cell r="CW70">
            <v>43112</v>
          </cell>
          <cell r="CX70">
            <v>28</v>
          </cell>
          <cell r="CY70">
            <v>1</v>
          </cell>
          <cell r="CZ70">
            <v>1</v>
          </cell>
          <cell r="DA70" t="str">
            <v>3102</v>
          </cell>
          <cell r="DB70" t="str">
            <v>3102002</v>
          </cell>
          <cell r="DC70">
            <v>2896453</v>
          </cell>
          <cell r="DD70">
            <v>0</v>
          </cell>
          <cell r="DE70">
            <v>2896453</v>
          </cell>
          <cell r="DF70" t="str">
            <v>JUDITH</v>
          </cell>
          <cell r="DG70" t="str">
            <v>HILDA</v>
          </cell>
          <cell r="DH70" t="str">
            <v>TOTAL DE OCUPACIÓN DE 400 PERSONAS Y UNA SUPERFICIE DE 1.500 M2 CONSTRUIDOS TOTALES APROX.</v>
          </cell>
        </row>
        <row r="71">
          <cell r="F71">
            <v>30481656</v>
          </cell>
          <cell r="G71">
            <v>0</v>
          </cell>
          <cell r="H71" t="str">
            <v>ACTUALIZACION PLAN DE DESARROLLO COMUNAL COMUNA DE TOCOPILLA</v>
          </cell>
          <cell r="I71">
            <v>229068869</v>
          </cell>
          <cell r="J71">
            <v>208576000</v>
          </cell>
          <cell r="K71">
            <v>0</v>
          </cell>
          <cell r="L71">
            <v>20492869</v>
          </cell>
          <cell r="M71">
            <v>0</v>
          </cell>
          <cell r="N71">
            <v>229068869</v>
          </cell>
          <cell r="O71">
            <v>-446</v>
          </cell>
          <cell r="P71">
            <v>208568869</v>
          </cell>
          <cell r="Q71">
            <v>0</v>
          </cell>
          <cell r="R71">
            <v>20500000</v>
          </cell>
          <cell r="S71">
            <v>0</v>
          </cell>
          <cell r="T71">
            <v>229068869</v>
          </cell>
          <cell r="U71">
            <v>180397756</v>
          </cell>
          <cell r="V71">
            <v>10428441</v>
          </cell>
          <cell r="W71">
            <v>169969315</v>
          </cell>
          <cell r="X71">
            <v>59100000</v>
          </cell>
          <cell r="Y71">
            <v>0</v>
          </cell>
          <cell r="Z71">
            <v>59100000</v>
          </cell>
          <cell r="AA71">
            <v>446</v>
          </cell>
          <cell r="AB71">
            <v>0</v>
          </cell>
          <cell r="AC71">
            <v>0</v>
          </cell>
          <cell r="AD71">
            <v>0</v>
          </cell>
          <cell r="AE71">
            <v>208576000</v>
          </cell>
          <cell r="AF71"/>
          <cell r="AG71"/>
          <cell r="AH71"/>
          <cell r="AI71"/>
          <cell r="AJ71"/>
          <cell r="AK71"/>
          <cell r="AL71"/>
          <cell r="AM71"/>
          <cell r="AN71"/>
          <cell r="AO71"/>
          <cell r="AP71"/>
          <cell r="AQ71"/>
          <cell r="AR71">
            <v>0</v>
          </cell>
          <cell r="AS71"/>
          <cell r="AT71"/>
          <cell r="AU71"/>
          <cell r="AV71"/>
          <cell r="AW71"/>
          <cell r="AX71"/>
          <cell r="AY71"/>
          <cell r="AZ71"/>
          <cell r="BA71"/>
          <cell r="BB71"/>
          <cell r="BC71"/>
          <cell r="BD71"/>
          <cell r="BE71">
            <v>0</v>
          </cell>
          <cell r="BF71">
            <v>0</v>
          </cell>
          <cell r="BG71">
            <v>9649888</v>
          </cell>
          <cell r="BH71"/>
          <cell r="BI71"/>
          <cell r="BJ71"/>
          <cell r="BK71"/>
          <cell r="BL71"/>
          <cell r="BM71"/>
          <cell r="BN71"/>
          <cell r="BO71"/>
          <cell r="BP71"/>
          <cell r="BQ71"/>
          <cell r="BR71"/>
          <cell r="BS71">
            <v>446</v>
          </cell>
          <cell r="BT71">
            <v>59099554</v>
          </cell>
          <cell r="BU71">
            <v>0</v>
          </cell>
          <cell r="BV71">
            <v>59099554</v>
          </cell>
          <cell r="BW71">
            <v>9649888</v>
          </cell>
          <cell r="BX71">
            <v>0</v>
          </cell>
          <cell r="BY71">
            <v>9649888</v>
          </cell>
          <cell r="BZ71">
            <v>446</v>
          </cell>
          <cell r="CA71">
            <v>49450112</v>
          </cell>
          <cell r="CB71">
            <v>0</v>
          </cell>
          <cell r="CC71">
            <v>49450112</v>
          </cell>
          <cell r="CD71">
            <v>0</v>
          </cell>
          <cell r="CE71">
            <v>0</v>
          </cell>
          <cell r="CF71">
            <v>0</v>
          </cell>
          <cell r="CG71" t="str">
            <v>SI</v>
          </cell>
          <cell r="CH71" t="str">
            <v>MUNIC. TOCOPILLA</v>
          </cell>
          <cell r="CI71" t="str">
            <v>MUNIC. TOCOPILLA</v>
          </cell>
          <cell r="CJ71" t="str">
            <v>MULTISECTORIAL</v>
          </cell>
          <cell r="CK71" t="str">
            <v>ADMINISTRACION MULTISECTOR</v>
          </cell>
          <cell r="CL71" t="str">
            <v>TOCOPILLA</v>
          </cell>
          <cell r="CM71"/>
          <cell r="CN71" t="str">
            <v>TOCOPILLA</v>
          </cell>
          <cell r="CO71" t="str">
            <v>TOCOPILLA</v>
          </cell>
          <cell r="CP71"/>
          <cell r="CQ71" t="str">
            <v>A</v>
          </cell>
          <cell r="CR71">
            <v>2018</v>
          </cell>
          <cell r="CS71" t="str">
            <v>EJECUCION</v>
          </cell>
          <cell r="CT71">
            <v>208576000</v>
          </cell>
          <cell r="CU71" t="str">
            <v>14860-18</v>
          </cell>
          <cell r="CV71">
            <v>616</v>
          </cell>
          <cell r="CW71">
            <v>43343</v>
          </cell>
          <cell r="CX71">
            <v>25</v>
          </cell>
          <cell r="CY71">
            <v>92700000</v>
          </cell>
          <cell r="CZ71">
            <v>115876000</v>
          </cell>
          <cell r="DA71" t="str">
            <v>3101</v>
          </cell>
          <cell r="DB71" t="str">
            <v>3101002</v>
          </cell>
          <cell r="DC71">
            <v>49449666</v>
          </cell>
          <cell r="DD71">
            <v>49449666</v>
          </cell>
          <cell r="DE71">
            <v>0</v>
          </cell>
          <cell r="DF71" t="str">
            <v>KAREM</v>
          </cell>
          <cell r="DG71" t="str">
            <v>HILDA</v>
          </cell>
          <cell r="DH71" t="str">
            <v xml:space="preserve">EL ESTUDIO CONSIDERA: LA ACTUALIZACIÓN DEL PLADECO DE TOCOPILLA (ART 7° LEY 18.695), Y SE IDENTIFICAN 5 ETAPAS DE TRABAJO.
1) ETAPA 0 REVISIÓN DE TRABAJOS REALIZADOS DE PLADECOS ANTERIORES,; ETAPA 1: RECOPILACIÓN DE ANTECEDENTES PRELIMINARES;
ETAPA 2: DIAGNÓSTICO COMUNAL PARTICIPATIVO Y PROSPECTIVO; ETAPA 3: DEFINICIÓN DE IMAGEN OBJETIVO POSIBLE Y DEFINICIÓN DE LINEAMIENTOS ESTRATÉGICOS Y OBJETIVOS; ETAPA 4: MATRIZ DE OBJETIVOS Y PLAN DE ACCIONES, FORMULACIÓN Y DESARROLLO PLAN DE INVERSIONES, IMPLEMENTACIÓN DE SISTEMA DE EVALUACIÓN Y VALIDACIÓN; ETAPA 5: ESTRATEGIAS SECTORIALES DE ACUERDO A EXIGENCIAS METODOLÓGICAS MIDESO Y OTRAS . SE ESTIMAN 270 DÍAS CORRIDOS PARA SU DESARROLLO
</v>
          </cell>
        </row>
        <row r="72">
          <cell r="F72">
            <v>30481623</v>
          </cell>
          <cell r="G72">
            <v>0</v>
          </cell>
          <cell r="H72" t="str">
            <v>CONSTRUCCION NUEVO CEMENTERIO MUNICIPAL, CALAMA (D)</v>
          </cell>
          <cell r="I72">
            <v>118834000</v>
          </cell>
          <cell r="J72">
            <v>113274000</v>
          </cell>
          <cell r="K72">
            <v>0</v>
          </cell>
          <cell r="L72">
            <v>0</v>
          </cell>
          <cell r="M72">
            <v>0</v>
          </cell>
          <cell r="N72">
            <v>113274000</v>
          </cell>
          <cell r="O72">
            <v>0</v>
          </cell>
          <cell r="P72">
            <v>99878000</v>
          </cell>
          <cell r="Q72">
            <v>18956000</v>
          </cell>
          <cell r="R72">
            <v>0</v>
          </cell>
          <cell r="S72">
            <v>0</v>
          </cell>
          <cell r="T72">
            <v>118834000</v>
          </cell>
          <cell r="U72">
            <v>0</v>
          </cell>
          <cell r="V72">
            <v>0</v>
          </cell>
          <cell r="W72">
            <v>0</v>
          </cell>
          <cell r="X72">
            <v>118834000</v>
          </cell>
          <cell r="Y72">
            <v>0</v>
          </cell>
          <cell r="Z72">
            <v>118834000</v>
          </cell>
          <cell r="AA72">
            <v>88834000</v>
          </cell>
          <cell r="AB72">
            <v>0</v>
          </cell>
          <cell r="AC72">
            <v>0</v>
          </cell>
          <cell r="AD72">
            <v>0</v>
          </cell>
          <cell r="AE72">
            <v>113274000</v>
          </cell>
          <cell r="AF72"/>
          <cell r="AG72"/>
          <cell r="AH72"/>
          <cell r="AI72"/>
          <cell r="AJ72"/>
          <cell r="AK72"/>
          <cell r="AL72"/>
          <cell r="AM72"/>
          <cell r="AN72"/>
          <cell r="AO72"/>
          <cell r="AP72"/>
          <cell r="AQ72"/>
          <cell r="AR72">
            <v>0</v>
          </cell>
          <cell r="AS72"/>
          <cell r="AT72"/>
          <cell r="AU72"/>
          <cell r="AV72"/>
          <cell r="AW72"/>
          <cell r="AX72"/>
          <cell r="AY72"/>
          <cell r="AZ72"/>
          <cell r="BA72"/>
          <cell r="BB72"/>
          <cell r="BC72"/>
          <cell r="BD72"/>
          <cell r="BE72">
            <v>0</v>
          </cell>
          <cell r="BF72">
            <v>0</v>
          </cell>
          <cell r="BG72"/>
          <cell r="BH72"/>
          <cell r="BI72"/>
          <cell r="BJ72"/>
          <cell r="BK72"/>
          <cell r="BL72"/>
          <cell r="BM72"/>
          <cell r="BN72"/>
          <cell r="BO72"/>
          <cell r="BP72"/>
          <cell r="BQ72"/>
          <cell r="BR72"/>
          <cell r="BS72">
            <v>88834000</v>
          </cell>
          <cell r="BT72">
            <v>30000000</v>
          </cell>
          <cell r="BU72">
            <v>0</v>
          </cell>
          <cell r="BV72">
            <v>30000000</v>
          </cell>
          <cell r="BW72">
            <v>0</v>
          </cell>
          <cell r="BX72">
            <v>0</v>
          </cell>
          <cell r="BY72">
            <v>0</v>
          </cell>
          <cell r="BZ72">
            <v>88834000</v>
          </cell>
          <cell r="CA72">
            <v>118834000</v>
          </cell>
          <cell r="CB72">
            <v>0</v>
          </cell>
          <cell r="CC72">
            <v>118834000</v>
          </cell>
          <cell r="CD72">
            <v>88834000</v>
          </cell>
          <cell r="CE72">
            <v>0</v>
          </cell>
          <cell r="CF72">
            <v>0</v>
          </cell>
          <cell r="CG72" t="str">
            <v>si</v>
          </cell>
          <cell r="CH72" t="str">
            <v>MUNIC. CALAMA</v>
          </cell>
          <cell r="CI72" t="str">
            <v>MUNIC. CALAMA</v>
          </cell>
          <cell r="CJ72" t="str">
            <v>MULTISECTORIAL</v>
          </cell>
          <cell r="CK72" t="str">
            <v>INTERSUBSECTORIAL MULTISECTOR</v>
          </cell>
          <cell r="CL72" t="str">
            <v>CALAMA</v>
          </cell>
          <cell r="CM72"/>
          <cell r="CN72" t="str">
            <v>EL LOA</v>
          </cell>
          <cell r="CO72" t="str">
            <v>CALAMA</v>
          </cell>
          <cell r="CP72"/>
          <cell r="CQ72" t="str">
            <v>A</v>
          </cell>
          <cell r="CR72">
            <v>2018</v>
          </cell>
          <cell r="CS72" t="str">
            <v>DISEÑO</v>
          </cell>
          <cell r="CT72">
            <v>113274000</v>
          </cell>
          <cell r="CU72" t="str">
            <v>14902-18</v>
          </cell>
          <cell r="CV72">
            <v>618</v>
          </cell>
          <cell r="CW72">
            <v>43371</v>
          </cell>
          <cell r="CX72">
            <v>12</v>
          </cell>
          <cell r="CY72">
            <v>37758000</v>
          </cell>
          <cell r="CZ72">
            <v>75516000</v>
          </cell>
          <cell r="DA72" t="str">
            <v>3102</v>
          </cell>
          <cell r="DB72" t="str">
            <v>3102002</v>
          </cell>
          <cell r="DC72">
            <v>113274000</v>
          </cell>
          <cell r="DD72">
            <v>118834000</v>
          </cell>
          <cell r="DE72">
            <v>-5560000</v>
          </cell>
          <cell r="DF72" t="str">
            <v>KAREM</v>
          </cell>
          <cell r="DG72" t="str">
            <v>HILDA</v>
          </cell>
          <cell r="DH72" t="str">
            <v>EL PROYECTO CONSISTE EN LA CONSTRUCCIÓN DEL NUEVO CEMENTERIO MUNICIPAL DE CALAMA, EN TERRENO CEDIDO AL MUNICIPIO POR PARTE DE BIENES NACIONALES EN UNA SUPERFICIE DE 5,8 HECTÁREAS. SE CONSIDERA LA CONSTRUCCIÓN DE UN ÁREA ADMINISTRATIVA, CREMATORIO, ÁREA DE SERVICIOS, NICHOS TRADICIONALES ADULTOS, NICHOS TRADICIONALES INFANTES, NICHOS COLUMBARIOS, SEPULTURAS Y MAUSOLEOS. TODO LO ANTERIOR EN CUMPLIMIENTO A LO ESTABLECIDO EN EL REGLAMENTO GENERAL DE CEMENTERIOS Y CONSIDERADO TODOS LOS PERMISOS NECESARIOS.</v>
          </cell>
        </row>
        <row r="73">
          <cell r="F73">
            <v>30460582</v>
          </cell>
          <cell r="G73">
            <v>0</v>
          </cell>
          <cell r="H73" t="str">
            <v>DIAGNOSTICO DE OCUPACIÓN TERRENOS BORDE CERRO ANTOFAGASTA</v>
          </cell>
          <cell r="I73">
            <v>115000000</v>
          </cell>
          <cell r="J73">
            <v>118358000</v>
          </cell>
          <cell r="K73">
            <v>0</v>
          </cell>
          <cell r="L73">
            <v>0</v>
          </cell>
          <cell r="M73">
            <v>0</v>
          </cell>
          <cell r="N73">
            <v>118358000</v>
          </cell>
          <cell r="O73">
            <v>0</v>
          </cell>
          <cell r="P73">
            <v>115000000</v>
          </cell>
          <cell r="Q73">
            <v>0</v>
          </cell>
          <cell r="R73">
            <v>0</v>
          </cell>
          <cell r="S73">
            <v>0</v>
          </cell>
          <cell r="T73">
            <v>115000000</v>
          </cell>
          <cell r="U73">
            <v>115000000</v>
          </cell>
          <cell r="V73">
            <v>0</v>
          </cell>
          <cell r="W73">
            <v>115000000</v>
          </cell>
          <cell r="X73">
            <v>0</v>
          </cell>
          <cell r="Y73">
            <v>0</v>
          </cell>
          <cell r="Z73">
            <v>0</v>
          </cell>
          <cell r="AA73">
            <v>0</v>
          </cell>
          <cell r="AB73">
            <v>0</v>
          </cell>
          <cell r="AC73">
            <v>0</v>
          </cell>
          <cell r="AD73">
            <v>0</v>
          </cell>
          <cell r="AE73">
            <v>112000000</v>
          </cell>
          <cell r="AF73"/>
          <cell r="AG73"/>
          <cell r="AH73"/>
          <cell r="AI73"/>
          <cell r="AJ73"/>
          <cell r="AK73"/>
          <cell r="AL73"/>
          <cell r="AM73"/>
          <cell r="AN73"/>
          <cell r="AO73"/>
          <cell r="AP73"/>
          <cell r="AQ73"/>
          <cell r="AR73">
            <v>0</v>
          </cell>
          <cell r="AS73"/>
          <cell r="AT73"/>
          <cell r="AU73"/>
          <cell r="AV73"/>
          <cell r="AW73"/>
          <cell r="AX73"/>
          <cell r="AY73"/>
          <cell r="AZ73"/>
          <cell r="BA73"/>
          <cell r="BB73"/>
          <cell r="BC73"/>
          <cell r="BD73"/>
          <cell r="BE73">
            <v>0</v>
          </cell>
          <cell r="BF73">
            <v>0</v>
          </cell>
          <cell r="BG73"/>
          <cell r="BH73"/>
          <cell r="BI73"/>
          <cell r="BJ73"/>
          <cell r="BK73"/>
          <cell r="BL73"/>
          <cell r="BM73"/>
          <cell r="BN73"/>
          <cell r="BO73"/>
          <cell r="BP73"/>
          <cell r="BQ73"/>
          <cell r="BR73"/>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t="str">
            <v>SI</v>
          </cell>
          <cell r="CH73" t="str">
            <v>MINVU</v>
          </cell>
          <cell r="CI73" t="str">
            <v>SERVIU</v>
          </cell>
          <cell r="CJ73" t="str">
            <v>VIVIENDA</v>
          </cell>
          <cell r="CK73" t="str">
            <v>DESARROLLO URBANO</v>
          </cell>
          <cell r="CL73" t="str">
            <v>ANTOFAGASTA</v>
          </cell>
          <cell r="CM73"/>
          <cell r="CN73" t="str">
            <v>ANTOFAGASTA</v>
          </cell>
          <cell r="CO73" t="str">
            <v>ANTOFAGASTA</v>
          </cell>
          <cell r="CP73"/>
          <cell r="CQ73" t="str">
            <v>A</v>
          </cell>
          <cell r="CR73">
            <v>2018</v>
          </cell>
          <cell r="CS73" t="str">
            <v>EJECUCION</v>
          </cell>
          <cell r="CT73">
            <v>112000000</v>
          </cell>
          <cell r="CU73" t="str">
            <v>14906-18, 15906-20</v>
          </cell>
          <cell r="CV73" t="str">
            <v>618, 668</v>
          </cell>
          <cell r="CW73" t="str">
            <v>28-09-2018, 06-11-2020</v>
          </cell>
          <cell r="CX73">
            <v>7</v>
          </cell>
          <cell r="CY73">
            <v>22400000</v>
          </cell>
          <cell r="CZ73">
            <v>89600000</v>
          </cell>
          <cell r="DA73" t="str">
            <v>3101</v>
          </cell>
          <cell r="DB73" t="str">
            <v>3101002</v>
          </cell>
          <cell r="DC73">
            <v>3358000</v>
          </cell>
          <cell r="DD73">
            <v>0</v>
          </cell>
          <cell r="DE73">
            <v>3358000</v>
          </cell>
          <cell r="DF73" t="str">
            <v>JUDITH</v>
          </cell>
          <cell r="DG73" t="str">
            <v>HILDA</v>
          </cell>
          <cell r="DH73" t="str">
            <v>CORRESPONDE AL DESARROLLO DE UN ESTUDIOS QUE PUEDA EVALUAR LA POTENCIALIDAD DE OCUPACIÓN DE LOS TERRENOS DEL BORDE
CERRO DE LA COMUNA DE ANTOFAGASTA, A OBJETO DE CONTAR CON UN PLAN MAESTRO DE INTERVENCIÓN EN AQUELLOS TERRENOS SIN USO O
BIEN QUE SE ENCUENTRAN OCUPADOS ILEGALMENTE. EL ESTUDIO DEBE CONCENTRAR ANTECEDENTES TÉCNICOS, DE ARQUITECTURA,
INGENIERÍA Y PAISAJISMO QUE PERMITAN PLANTEAR UNA ADECUADA SOLUCIÓN YA SEA DE OCUPACIÓN O DE CIERRE DEFINITIVO PARA SENTAR
LAS BASES DE UNA TRANSFORMACIÓN REAL DEL BORDE CERRO DE ANTOFAGASTA CON LA FINALIDAD DE PROYECTAR OBRAS QUE LE CAMBIEN
LA VIDA AL ENTORNO DEL CERRO Y LE ENTREGUEN MAS SEGURIDAD, TALES COMO OBRAS DE MITIGACIÓN EN ÁREAS DE RIESGO U OBRAS DE
CARÁCTER URBANO O HABITACIONAL, ASIMISMO SE DEBEN DESARROLLAR A NIVEL DE ANTEPROYECTOS LAS INTERVENCIONES NECESARIAS EN
LOS SECTORES QUE DETERMINE EL ESTUDIO, CONSIDERANDO VARIABLES DE USO DE SUELO, INGENIERÍA, TOPOGRAFÍA, PLANES DE
ERRADICACIÓN Y PARTICIPACIÓN CIUDADANA.</v>
          </cell>
        </row>
        <row r="74">
          <cell r="F74">
            <v>30128277</v>
          </cell>
          <cell r="G74">
            <v>0</v>
          </cell>
          <cell r="H74" t="str">
            <v>CONSTRUCCION CUARTEL PREFECTURA PROVINCIAL TOCOPILLA - PDI</v>
          </cell>
          <cell r="I74">
            <v>108013000</v>
          </cell>
          <cell r="J74">
            <v>108013000</v>
          </cell>
          <cell r="K74">
            <v>0</v>
          </cell>
          <cell r="L74">
            <v>0</v>
          </cell>
          <cell r="M74">
            <v>0</v>
          </cell>
          <cell r="N74">
            <v>108013000</v>
          </cell>
          <cell r="O74">
            <v>108013000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108014000</v>
          </cell>
          <cell r="AF74"/>
          <cell r="AG74"/>
          <cell r="AH74"/>
          <cell r="AI74"/>
          <cell r="AJ74"/>
          <cell r="AK74"/>
          <cell r="AL74"/>
          <cell r="AM74"/>
          <cell r="AN74"/>
          <cell r="AO74"/>
          <cell r="AP74"/>
          <cell r="AQ74"/>
          <cell r="AR74">
            <v>0</v>
          </cell>
          <cell r="AS74"/>
          <cell r="AT74"/>
          <cell r="AU74"/>
          <cell r="AV74"/>
          <cell r="AW74"/>
          <cell r="AX74"/>
          <cell r="AY74"/>
          <cell r="AZ74"/>
          <cell r="BA74"/>
          <cell r="BB74"/>
          <cell r="BC74"/>
          <cell r="BD74"/>
          <cell r="BE74">
            <v>0</v>
          </cell>
          <cell r="BF74">
            <v>0</v>
          </cell>
          <cell r="BG74"/>
          <cell r="BH74"/>
          <cell r="BI74"/>
          <cell r="BJ74"/>
          <cell r="BK74"/>
          <cell r="BL74"/>
          <cell r="BM74"/>
          <cell r="BN74"/>
          <cell r="BO74"/>
          <cell r="BP74"/>
          <cell r="BQ74"/>
          <cell r="BR74"/>
          <cell r="BS74">
            <v>0</v>
          </cell>
          <cell r="BT74">
            <v>0</v>
          </cell>
          <cell r="BU74">
            <v>0</v>
          </cell>
          <cell r="BV74">
            <v>0</v>
          </cell>
          <cell r="BW74">
            <v>0</v>
          </cell>
          <cell r="BX74">
            <v>0</v>
          </cell>
          <cell r="BY74">
            <v>0</v>
          </cell>
          <cell r="BZ74">
            <v>0</v>
          </cell>
          <cell r="CA74">
            <v>0</v>
          </cell>
          <cell r="CB74">
            <v>0</v>
          </cell>
          <cell r="CC74">
            <v>0</v>
          </cell>
          <cell r="CD74">
            <v>108013000</v>
          </cell>
          <cell r="CE74">
            <v>0</v>
          </cell>
          <cell r="CF74">
            <v>0</v>
          </cell>
          <cell r="CG74" t="str">
            <v>NO</v>
          </cell>
          <cell r="CH74" t="str">
            <v>D. ARQUITECTURA</v>
          </cell>
          <cell r="CI74" t="str">
            <v>POLICIA DE INVESTIGACIONES</v>
          </cell>
          <cell r="CJ74" t="str">
            <v>SEGURIDAD PUBLICA</v>
          </cell>
          <cell r="CK74" t="str">
            <v>SEGURIDAD PUBLICA</v>
          </cell>
          <cell r="CL74" t="str">
            <v>TOCOPILLA</v>
          </cell>
          <cell r="CM74"/>
          <cell r="CN74" t="str">
            <v>TOCOPILLA</v>
          </cell>
          <cell r="CO74" t="str">
            <v>TOCOPILLA</v>
          </cell>
          <cell r="CP74"/>
          <cell r="CQ74" t="str">
            <v>A</v>
          </cell>
          <cell r="CR74">
            <v>2018</v>
          </cell>
          <cell r="CS74" t="str">
            <v>EJECUCION</v>
          </cell>
          <cell r="CT74">
            <v>108014000</v>
          </cell>
          <cell r="CU74" t="str">
            <v>14926-18, 15668-20, 16283-21, 16561-22</v>
          </cell>
          <cell r="CV74" t="str">
            <v>619, 657, 690, EXT 374</v>
          </cell>
          <cell r="CW74" t="str">
            <v>12-10-2018, 29-05-2020, 08-10-2021, 12-05-2022</v>
          </cell>
          <cell r="CX74">
            <v>20</v>
          </cell>
          <cell r="CY74">
            <v>7715000</v>
          </cell>
          <cell r="CZ74">
            <v>100299000</v>
          </cell>
          <cell r="DA74" t="str">
            <v>3102</v>
          </cell>
          <cell r="DB74" t="str">
            <v>3102002</v>
          </cell>
          <cell r="DC74">
            <v>108013000</v>
          </cell>
          <cell r="DD74">
            <v>0</v>
          </cell>
          <cell r="DE74">
            <v>108013000</v>
          </cell>
          <cell r="DF74" t="str">
            <v>KAREM</v>
          </cell>
          <cell r="DG74" t="str">
            <v xml:space="preserve">YANINA  </v>
          </cell>
          <cell r="DH74" t="str">
            <v xml:space="preserve">LA CONSTRUCCIÓN DEL CUARTEL PARA LA POLICÍA DE INVESTIGACIONES DE TOCOPILLA CONSIDERA UNA SUPERFICIE DE 1.837,20 M2, QUE
ALBERGA LAS FUNCIONES DE LA BRIGADA DE INVESTIGACIÓN CRIMINAL, POLICÍA INTERNACIONAL Y EXTRANJERÍA Y PREFECTURA CON LAS
UNIDADES ADMINISTRATIVAS, CON UNA DOTACIÓN DE 41 FUNCIONARIOS Y QUE RESPONDE A LA DEMANDA POR NUEVOS SERVICIOS POLICIALES
QUE REQUIERE LA POBLACIÓN, DEBIDO A SU PROYECCIÓN URBANA, ECONÓMICA, A LA INSTAURACIÓN DE LA REFORMA PROCESAL PENAL Y LA
NUEVA LEY DE RESPONSABILIDAD PENAL ADOLECENTE; Y LAS MEDIDAS DE APLICACIÓN DEL PLAN CHILE SEGURO.
</v>
          </cell>
        </row>
        <row r="75">
          <cell r="F75">
            <v>30137533</v>
          </cell>
          <cell r="G75">
            <v>0</v>
          </cell>
          <cell r="H75" t="str">
            <v>REPOSICION JARDIN INFANTIL COMUNA MARIA ELENA</v>
          </cell>
          <cell r="I75">
            <v>78665267</v>
          </cell>
          <cell r="J75">
            <v>0</v>
          </cell>
          <cell r="K75">
            <v>0</v>
          </cell>
          <cell r="L75">
            <v>78665267</v>
          </cell>
          <cell r="M75">
            <v>0</v>
          </cell>
          <cell r="N75">
            <v>78665267</v>
          </cell>
          <cell r="O75">
            <v>78665267</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78605267</v>
          </cell>
          <cell r="AF75"/>
          <cell r="AG75"/>
          <cell r="AH75"/>
          <cell r="AI75"/>
          <cell r="AJ75"/>
          <cell r="AK75"/>
          <cell r="AL75"/>
          <cell r="AM75"/>
          <cell r="AN75"/>
          <cell r="AO75"/>
          <cell r="AP75"/>
          <cell r="AQ75"/>
          <cell r="AR75">
            <v>0</v>
          </cell>
          <cell r="AS75"/>
          <cell r="AT75"/>
          <cell r="AU75"/>
          <cell r="AV75"/>
          <cell r="AW75"/>
          <cell r="AX75"/>
          <cell r="AY75"/>
          <cell r="AZ75"/>
          <cell r="BA75"/>
          <cell r="BB75"/>
          <cell r="BC75"/>
          <cell r="BD75"/>
          <cell r="BE75">
            <v>0</v>
          </cell>
          <cell r="BF75">
            <v>0</v>
          </cell>
          <cell r="BG75"/>
          <cell r="BH75"/>
          <cell r="BI75"/>
          <cell r="BJ75"/>
          <cell r="BK75"/>
          <cell r="BL75"/>
          <cell r="BM75"/>
          <cell r="BN75"/>
          <cell r="BO75"/>
          <cell r="BP75"/>
          <cell r="BQ75"/>
          <cell r="BR75"/>
          <cell r="BS75">
            <v>0</v>
          </cell>
          <cell r="BT75">
            <v>0</v>
          </cell>
          <cell r="BU75">
            <v>0</v>
          </cell>
          <cell r="BV75">
            <v>0</v>
          </cell>
          <cell r="BW75">
            <v>0</v>
          </cell>
          <cell r="BX75">
            <v>0</v>
          </cell>
          <cell r="BY75">
            <v>0</v>
          </cell>
          <cell r="BZ75">
            <v>0</v>
          </cell>
          <cell r="CA75">
            <v>0</v>
          </cell>
          <cell r="CB75">
            <v>0</v>
          </cell>
          <cell r="CC75">
            <v>0</v>
          </cell>
          <cell r="CD75">
            <v>78665267</v>
          </cell>
          <cell r="CE75">
            <v>0</v>
          </cell>
          <cell r="CF75">
            <v>0</v>
          </cell>
          <cell r="CG75" t="str">
            <v>NO</v>
          </cell>
          <cell r="CH75" t="str">
            <v>D. ARQUITECTURA</v>
          </cell>
          <cell r="CI75" t="str">
            <v>MUNIC. MARIA ELENA</v>
          </cell>
          <cell r="CJ75" t="str">
            <v>EDUCACION Y CULTURA</v>
          </cell>
          <cell r="CK75" t="str">
            <v>EDUCACION PREBASICA</v>
          </cell>
          <cell r="CL75" t="str">
            <v>MARIA ELENA</v>
          </cell>
          <cell r="CM75"/>
          <cell r="CN75" t="str">
            <v>TOCOPILLA</v>
          </cell>
          <cell r="CO75" t="str">
            <v>MARIA ELENA</v>
          </cell>
          <cell r="CP75" t="str">
            <v>FIE</v>
          </cell>
          <cell r="CQ75" t="str">
            <v>A</v>
          </cell>
          <cell r="CR75">
            <v>2015</v>
          </cell>
          <cell r="CS75" t="str">
            <v>EJECUCION</v>
          </cell>
          <cell r="CT75">
            <v>78605267</v>
          </cell>
          <cell r="CU75" t="str">
            <v>12100-15, 14575-18, 15095-19</v>
          </cell>
          <cell r="CV75" t="str">
            <v>532, 603, 628</v>
          </cell>
          <cell r="CW75" t="str">
            <v>27-02-2015, 16-02-2018, 26-02-2019</v>
          </cell>
          <cell r="CX75">
            <v>20</v>
          </cell>
          <cell r="CY75">
            <v>0</v>
          </cell>
          <cell r="CZ75">
            <v>80712000</v>
          </cell>
          <cell r="DA75" t="str">
            <v>3102</v>
          </cell>
          <cell r="DB75" t="str">
            <v>3102002</v>
          </cell>
          <cell r="DC75">
            <v>78665267</v>
          </cell>
          <cell r="DD75">
            <v>0</v>
          </cell>
          <cell r="DE75">
            <v>78665267</v>
          </cell>
          <cell r="DF75" t="str">
            <v>KAREM</v>
          </cell>
          <cell r="DG75" t="str">
            <v>YANINA</v>
          </cell>
          <cell r="DH75" t="str">
            <v xml:space="preserve">ACTUALMENTE CONTAMOS CON UN JARDIN COMPUESTO POR CONTAINERS HABILITADOS COMO SALAS CON PROBLEMAS DE ESPACIO, PISOS,
TECHUMBRE Y SEGURIDAD. LA CONSTRUCCION DE UN NUEVO JARDIN PROPORCIONARA CONDICIONES FAVORABLES PARA EL BUEN DESMPEÑO
PRE ESCOLAR.EL PROYECTO COMPRENDE LA CONSTRUCCIÓN DE UN NUEVO ESTABLECIMIENTO EDUCACIONAL, EL CUAL TENDRÁ UNA CAPACIDAD PARA
ALBERGAR A 95 ALUMNOS APROXIMADAMENTE
</v>
          </cell>
        </row>
        <row r="76">
          <cell r="F76">
            <v>30075677</v>
          </cell>
          <cell r="G76">
            <v>0</v>
          </cell>
          <cell r="H76" t="str">
            <v>MEJORAMIENTO AV. EJÉRCITO ENTRE H. ÁVILA Y RUTA 28, ANTOFAGASTA</v>
          </cell>
          <cell r="I76">
            <v>342742000</v>
          </cell>
          <cell r="J76">
            <v>342742000</v>
          </cell>
          <cell r="K76">
            <v>0</v>
          </cell>
          <cell r="L76">
            <v>0</v>
          </cell>
          <cell r="M76">
            <v>0</v>
          </cell>
          <cell r="N76">
            <v>342742000</v>
          </cell>
          <cell r="O76">
            <v>222742000</v>
          </cell>
          <cell r="P76">
            <v>0</v>
          </cell>
          <cell r="Q76">
            <v>0</v>
          </cell>
          <cell r="R76">
            <v>0</v>
          </cell>
          <cell r="S76">
            <v>0</v>
          </cell>
          <cell r="T76">
            <v>0</v>
          </cell>
          <cell r="U76">
            <v>0</v>
          </cell>
          <cell r="V76">
            <v>0</v>
          </cell>
          <cell r="W76">
            <v>0</v>
          </cell>
          <cell r="X76">
            <v>80000000</v>
          </cell>
          <cell r="Y76">
            <v>40000000</v>
          </cell>
          <cell r="Z76">
            <v>120000000</v>
          </cell>
          <cell r="AA76">
            <v>-101385000</v>
          </cell>
          <cell r="AB76">
            <v>0</v>
          </cell>
          <cell r="AC76">
            <v>0</v>
          </cell>
          <cell r="AD76">
            <v>0</v>
          </cell>
          <cell r="AE76">
            <v>342742000</v>
          </cell>
          <cell r="AF76"/>
          <cell r="AG76"/>
          <cell r="AH76"/>
          <cell r="AI76"/>
          <cell r="AJ76"/>
          <cell r="AK76"/>
          <cell r="AL76"/>
          <cell r="AM76"/>
          <cell r="AN76"/>
          <cell r="AO76"/>
          <cell r="AP76"/>
          <cell r="AQ76"/>
          <cell r="AR76">
            <v>0</v>
          </cell>
          <cell r="AS76"/>
          <cell r="AT76"/>
          <cell r="AU76"/>
          <cell r="AV76"/>
          <cell r="AW76"/>
          <cell r="AX76"/>
          <cell r="AY76"/>
          <cell r="AZ76"/>
          <cell r="BA76"/>
          <cell r="BB76"/>
          <cell r="BC76"/>
          <cell r="BD76"/>
          <cell r="BE76">
            <v>0</v>
          </cell>
          <cell r="BF76">
            <v>0</v>
          </cell>
          <cell r="BG76"/>
          <cell r="BH76">
            <v>21385000</v>
          </cell>
          <cell r="BI76"/>
          <cell r="BJ76"/>
          <cell r="BK76"/>
          <cell r="BL76"/>
          <cell r="BM76"/>
          <cell r="BN76"/>
          <cell r="BO76"/>
          <cell r="BP76"/>
          <cell r="BQ76"/>
          <cell r="BR76"/>
          <cell r="BS76">
            <v>-101385000</v>
          </cell>
          <cell r="BT76">
            <v>221385000</v>
          </cell>
          <cell r="BU76">
            <v>0</v>
          </cell>
          <cell r="BV76">
            <v>221385000</v>
          </cell>
          <cell r="BW76">
            <v>21385000</v>
          </cell>
          <cell r="BX76">
            <v>0</v>
          </cell>
          <cell r="BY76">
            <v>21385000</v>
          </cell>
          <cell r="BZ76">
            <v>-101385000</v>
          </cell>
          <cell r="CA76">
            <v>58615000</v>
          </cell>
          <cell r="CB76">
            <v>40000000</v>
          </cell>
          <cell r="CC76">
            <v>98615000</v>
          </cell>
          <cell r="CD76">
            <v>121357000</v>
          </cell>
          <cell r="CE76">
            <v>0</v>
          </cell>
          <cell r="CF76">
            <v>0</v>
          </cell>
          <cell r="CG76" t="str">
            <v>NO</v>
          </cell>
          <cell r="CH76" t="str">
            <v>SERVIU</v>
          </cell>
          <cell r="CI76" t="str">
            <v>SERVIU</v>
          </cell>
          <cell r="CJ76" t="str">
            <v>TRANSPORTE</v>
          </cell>
          <cell r="CK76" t="str">
            <v>TRANSPORTE URBANO Y VIALIDAD PEATONAL</v>
          </cell>
          <cell r="CL76" t="str">
            <v>ANTOFAGASTA</v>
          </cell>
          <cell r="CM76"/>
          <cell r="CN76" t="str">
            <v>ANTOFAGASTA</v>
          </cell>
          <cell r="CO76" t="str">
            <v>ANTOFAGASTA</v>
          </cell>
          <cell r="CP76"/>
          <cell r="CQ76" t="str">
            <v>A</v>
          </cell>
          <cell r="CR76">
            <v>2019</v>
          </cell>
          <cell r="CS76" t="str">
            <v>EJECUCION</v>
          </cell>
          <cell r="CT76">
            <v>342742000</v>
          </cell>
          <cell r="CU76" t="str">
            <v>15178-19</v>
          </cell>
          <cell r="CV76">
            <v>634</v>
          </cell>
          <cell r="CW76">
            <v>43602</v>
          </cell>
          <cell r="CX76">
            <v>28</v>
          </cell>
          <cell r="CY76">
            <v>0</v>
          </cell>
          <cell r="CZ76">
            <v>342742000</v>
          </cell>
          <cell r="DA76" t="str">
            <v>3102</v>
          </cell>
          <cell r="DB76" t="str">
            <v>3102002</v>
          </cell>
          <cell r="DC76">
            <v>321357000</v>
          </cell>
          <cell r="DD76">
            <v>-21385000</v>
          </cell>
          <cell r="DE76">
            <v>342742000</v>
          </cell>
          <cell r="DF76" t="str">
            <v>JUDITH</v>
          </cell>
          <cell r="DG76" t="str">
            <v>HILDA</v>
          </cell>
          <cell r="DH76" t="str">
            <v xml:space="preserve">EL PROYECTO BUSCA MEJORAR LA CALIDAD DE VIDA DE LOS HABITANTES DE LA CIUDAD, PARA ELLO SE CONTEMPLA LA INTERVENCIÓN EN UNA
LONGITUD DE 3,5 KILÓMETROS, CON LAS SIGUIENTES CARACTERÍSTICAS, LA CALZADA ORIENTE CON UN DESARROLLO DE 3 PISTAS DE
CIRCULACIÓN VEHICULAR DE 3,5 METROS DE ANCHO CADA UNA Y ACERA DE 3 METROS, LA CALZADA PONIENTE CON 4 PISTAS DE CIRCULACIÓN,
DE ELLAS 3 PISTAS SON DESTINADAS AL FLUJO VEHICULAR CON 3,5 METROS DE ANCHO CADA UNA Y 1 PISTA DE 2.9 METROS DE ANCHO
DESTINADA AL FLUJO DE BICICLETAS, TAMBIÉN CONTARA CON UNA ACERA DE 3 METROS. ADEMÁS SE CONTEMPLA LA NIVELACIÓN ALTIMÉTRICA
ENTRE LA CALZADA ORIENTE Y PONIENTE. EL PROYECTO CONSIDERA SINGULARIDADES COMO ESTACIONAMIENTOS Y PISTA DE VIRAJES TANTO
EN EL LADO PONIENTE COMO EN EL ORIENTE DE LA CALZADA. LOS PRINCIPALES VOLÚMENES DE OBRA A REALIZAR SON: CARPETA ASFÁLTICA=
79.274 M2; SOLERAS TIPO A=12.538 ML; VEREDAS HORMIGÓN = 21.953 M2
</v>
          </cell>
        </row>
        <row r="77">
          <cell r="F77">
            <v>30344426</v>
          </cell>
          <cell r="G77">
            <v>0</v>
          </cell>
          <cell r="H77" t="str">
            <v>RESTAURACION MUSEO MUNICIPAL DE MEJILLONES</v>
          </cell>
          <cell r="I77">
            <v>181573005</v>
          </cell>
          <cell r="J77">
            <v>168943000</v>
          </cell>
          <cell r="K77">
            <v>0</v>
          </cell>
          <cell r="L77">
            <v>12630005</v>
          </cell>
          <cell r="M77">
            <v>0</v>
          </cell>
          <cell r="N77">
            <v>181573005</v>
          </cell>
          <cell r="O77">
            <v>43687971</v>
          </cell>
          <cell r="P77">
            <v>181573005</v>
          </cell>
          <cell r="Q77">
            <v>0</v>
          </cell>
          <cell r="R77">
            <v>0</v>
          </cell>
          <cell r="S77">
            <v>0</v>
          </cell>
          <cell r="T77">
            <v>181573005</v>
          </cell>
          <cell r="U77">
            <v>77885034</v>
          </cell>
          <cell r="V77">
            <v>0</v>
          </cell>
          <cell r="W77">
            <v>77885034</v>
          </cell>
          <cell r="X77">
            <v>60000000</v>
          </cell>
          <cell r="Y77">
            <v>0</v>
          </cell>
          <cell r="Z77">
            <v>60000000</v>
          </cell>
          <cell r="AA77">
            <v>-43687971</v>
          </cell>
          <cell r="AB77">
            <v>0</v>
          </cell>
          <cell r="AC77">
            <v>0</v>
          </cell>
          <cell r="AD77">
            <v>0</v>
          </cell>
          <cell r="AE77">
            <v>164662000</v>
          </cell>
          <cell r="AF77"/>
          <cell r="AG77"/>
          <cell r="AH77"/>
          <cell r="AI77"/>
          <cell r="AJ77"/>
          <cell r="AK77"/>
          <cell r="AL77"/>
          <cell r="AM77"/>
          <cell r="AN77"/>
          <cell r="AO77"/>
          <cell r="AP77"/>
          <cell r="AQ77"/>
          <cell r="AR77">
            <v>0</v>
          </cell>
          <cell r="AS77"/>
          <cell r="AT77"/>
          <cell r="AU77"/>
          <cell r="AV77"/>
          <cell r="AW77"/>
          <cell r="AX77"/>
          <cell r="AY77"/>
          <cell r="AZ77"/>
          <cell r="BA77"/>
          <cell r="BB77"/>
          <cell r="BC77"/>
          <cell r="BD77"/>
          <cell r="BE77">
            <v>0</v>
          </cell>
          <cell r="BF77">
            <v>0</v>
          </cell>
          <cell r="BG77">
            <v>16727779</v>
          </cell>
          <cell r="BH77">
            <v>12910278</v>
          </cell>
          <cell r="BI77"/>
          <cell r="BJ77"/>
          <cell r="BK77"/>
          <cell r="BL77"/>
          <cell r="BM77"/>
          <cell r="BN77"/>
          <cell r="BO77"/>
          <cell r="BP77"/>
          <cell r="BQ77"/>
          <cell r="BR77"/>
          <cell r="BS77">
            <v>-43687971</v>
          </cell>
          <cell r="BT77">
            <v>103687971</v>
          </cell>
          <cell r="BU77">
            <v>0</v>
          </cell>
          <cell r="BV77">
            <v>103687971</v>
          </cell>
          <cell r="BW77">
            <v>29638057</v>
          </cell>
          <cell r="BX77">
            <v>0</v>
          </cell>
          <cell r="BY77">
            <v>29638057</v>
          </cell>
          <cell r="BZ77">
            <v>-43687971</v>
          </cell>
          <cell r="CA77">
            <v>30361943</v>
          </cell>
          <cell r="CB77">
            <v>0</v>
          </cell>
          <cell r="CC77">
            <v>30361943</v>
          </cell>
          <cell r="CD77">
            <v>0</v>
          </cell>
          <cell r="CE77">
            <v>0</v>
          </cell>
          <cell r="CF77">
            <v>0</v>
          </cell>
          <cell r="CG77" t="str">
            <v>NO</v>
          </cell>
          <cell r="CH77" t="str">
            <v>D. ARQUITECTURA</v>
          </cell>
          <cell r="CI77" t="str">
            <v>D. ARQUITECTURA</v>
          </cell>
          <cell r="CJ77" t="str">
            <v>EDUCACION, CULTURA Y PATRIMONIO</v>
          </cell>
          <cell r="CK77" t="str">
            <v>ARTE Y CULTURA</v>
          </cell>
          <cell r="CL77" t="str">
            <v>MEJILLONES</v>
          </cell>
          <cell r="CM77"/>
          <cell r="CN77" t="str">
            <v>ANTOFAGASTA</v>
          </cell>
          <cell r="CO77" t="str">
            <v>MEJILLONES</v>
          </cell>
          <cell r="CP77" t="str">
            <v>PUESTA EN VALOR PATRIMONIAL</v>
          </cell>
          <cell r="CQ77" t="str">
            <v>A</v>
          </cell>
          <cell r="CR77">
            <v>2019</v>
          </cell>
          <cell r="CS77" t="str">
            <v>EJECUCION</v>
          </cell>
          <cell r="CT77">
            <v>164662000</v>
          </cell>
          <cell r="CU77" t="str">
            <v>15241-19, 15563-20, 16264-21, 16522-22</v>
          </cell>
          <cell r="CV77" t="str">
            <v>637, 652,689, EXT.373</v>
          </cell>
          <cell r="CW77" t="str">
            <v>05-07-2019, 13-03-2020, 24-09-2021, 13-04-2022</v>
          </cell>
          <cell r="CX77">
            <v>20</v>
          </cell>
          <cell r="CY77">
            <v>0</v>
          </cell>
          <cell r="CZ77">
            <v>164662000</v>
          </cell>
          <cell r="DA77" t="str">
            <v>3102</v>
          </cell>
          <cell r="DB77" t="str">
            <v>3102002</v>
          </cell>
          <cell r="DC77">
            <v>74049914</v>
          </cell>
          <cell r="DD77">
            <v>74049914</v>
          </cell>
          <cell r="DE77">
            <v>0</v>
          </cell>
          <cell r="DF77" t="str">
            <v>KAREM</v>
          </cell>
          <cell r="DG77" t="str">
            <v xml:space="preserve">YANINA  </v>
          </cell>
          <cell r="DH77" t="str">
            <v>CONSISTE EN LA EJECUCION DE LAS OBRAS DESTINADAS A LA RESTAURACION DEL MUSEO DE MEJILLONES DECLARADO INMUEBLE DE CONSERVACION HISTORICA Y PROTEGIDO POR EL PLAN REGULADOR COMUNAL, A PARTIR DEL DISEÑO ELABORADO POR LA DRA MOP ANTOFAGASTA. EL PROYECTO CONSIDERA LA RECUPERACIÓN DEL EDIFICIO HISTORICO Y SU HABILITACIÓN INTREGRAL PARA LA EXHIBICIÓN CON 6 SALAS TEMATICAS -INCLUYENDO UN NUEVO GUION MUSEOGRAFICO-, LA CONSTRUCCIÓN DE UN EDIFICIO COMPLEMENTARIO PARA ALBERGAR LOS USOS DEL INMUEBLE DESTINADOS A LAS AREAS DE DEPOSITO, ADMINISTRATIVAS Y DE SERVICIOS DEL CONJUNTO Y LA INCORPORACIÓN DE UNA PLAZA CENTRAL PARA EL USO COMO ESPACIO CULTURAL. LA SUPERFICIE ESTIMADA A INTERVENIR CONSIDERA 321 M2 DE RESTAURACIÓN CORRESPONDIENTES AL EDIFICIO HISTORIO Y 372 M2 AL EDIFICIO AMPLIACIÓN. LAS OBRAS PROYECTADAS SE ENCUENTRAN DISEÑADAS CUMPLIENDO CON LAS EXIGENCIAS DE LA NORMATIVA VIGENTE.</v>
          </cell>
        </row>
        <row r="78">
          <cell r="F78">
            <v>30302873</v>
          </cell>
          <cell r="G78">
            <v>0</v>
          </cell>
          <cell r="H78" t="str">
            <v>RESTAURACION TEATRO PEDRO DE LA BARRA, ANTOFAGASTA</v>
          </cell>
          <cell r="I78">
            <v>161748000</v>
          </cell>
          <cell r="J78">
            <v>161748000</v>
          </cell>
          <cell r="K78">
            <v>0</v>
          </cell>
          <cell r="L78">
            <v>0</v>
          </cell>
          <cell r="M78">
            <v>0</v>
          </cell>
          <cell r="N78">
            <v>161748000</v>
          </cell>
          <cell r="O78">
            <v>161748000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161748000</v>
          </cell>
          <cell r="AF78"/>
          <cell r="AG78"/>
          <cell r="AH78"/>
          <cell r="AI78"/>
          <cell r="AJ78"/>
          <cell r="AK78"/>
          <cell r="AL78"/>
          <cell r="AM78"/>
          <cell r="AN78"/>
          <cell r="AO78"/>
          <cell r="AP78"/>
          <cell r="AQ78"/>
          <cell r="AR78">
            <v>0</v>
          </cell>
          <cell r="AS78"/>
          <cell r="AT78"/>
          <cell r="AU78"/>
          <cell r="AV78"/>
          <cell r="AW78"/>
          <cell r="AX78"/>
          <cell r="AY78"/>
          <cell r="AZ78"/>
          <cell r="BA78"/>
          <cell r="BB78"/>
          <cell r="BC78"/>
          <cell r="BD78"/>
          <cell r="BE78">
            <v>0</v>
          </cell>
          <cell r="BF78">
            <v>0</v>
          </cell>
          <cell r="BG78"/>
          <cell r="BH78"/>
          <cell r="BI78"/>
          <cell r="BJ78"/>
          <cell r="BK78"/>
          <cell r="BL78"/>
          <cell r="BM78"/>
          <cell r="BN78"/>
          <cell r="BO78"/>
          <cell r="BP78"/>
          <cell r="BQ78"/>
          <cell r="BR78"/>
          <cell r="BS78">
            <v>0</v>
          </cell>
          <cell r="BT78">
            <v>0</v>
          </cell>
          <cell r="BU78">
            <v>0</v>
          </cell>
          <cell r="BV78">
            <v>0</v>
          </cell>
          <cell r="BW78">
            <v>0</v>
          </cell>
          <cell r="BX78">
            <v>0</v>
          </cell>
          <cell r="BY78">
            <v>0</v>
          </cell>
          <cell r="BZ78">
            <v>0</v>
          </cell>
          <cell r="CA78">
            <v>0</v>
          </cell>
          <cell r="CB78">
            <v>0</v>
          </cell>
          <cell r="CC78">
            <v>0</v>
          </cell>
          <cell r="CD78">
            <v>161748000</v>
          </cell>
          <cell r="CE78">
            <v>0</v>
          </cell>
          <cell r="CF78">
            <v>0</v>
          </cell>
          <cell r="CG78" t="str">
            <v>NO</v>
          </cell>
          <cell r="CH78" t="str">
            <v>D. ARQUITECTURA</v>
          </cell>
          <cell r="CI78" t="str">
            <v>GOBIERNO REGIONAL</v>
          </cell>
          <cell r="CJ78" t="str">
            <v>EDUCACION, CULTURA Y PATRIMONIO</v>
          </cell>
          <cell r="CK78" t="str">
            <v>ARTE Y CULTURA</v>
          </cell>
          <cell r="CL78" t="str">
            <v>ANTOFAGASTA</v>
          </cell>
          <cell r="CM78"/>
          <cell r="CN78" t="str">
            <v>ANTOFAGASTA</v>
          </cell>
          <cell r="CO78" t="str">
            <v>ANTOFAGASTA</v>
          </cell>
          <cell r="CP78" t="str">
            <v>PUESTA EN VALOR PATRIMONIAL 50%</v>
          </cell>
          <cell r="CQ78" t="str">
            <v>A</v>
          </cell>
          <cell r="CR78">
            <v>2019</v>
          </cell>
          <cell r="CS78" t="str">
            <v>EJECUCION</v>
          </cell>
          <cell r="CT78">
            <v>161748000</v>
          </cell>
          <cell r="CU78" t="str">
            <v>15256-19, 15994-21, 16282-21</v>
          </cell>
          <cell r="CV78" t="str">
            <v>638, 673, 690</v>
          </cell>
          <cell r="CW78" t="str">
            <v>19-07-2019, 27-01-2021, 08-10-2021</v>
          </cell>
          <cell r="CX78">
            <v>20</v>
          </cell>
          <cell r="CY78">
            <v>63600000</v>
          </cell>
          <cell r="CZ78">
            <v>98148000</v>
          </cell>
          <cell r="DA78" t="str">
            <v>3102</v>
          </cell>
          <cell r="DB78" t="str">
            <v>3102002</v>
          </cell>
          <cell r="DC78">
            <v>161748000</v>
          </cell>
          <cell r="DD78">
            <v>0</v>
          </cell>
          <cell r="DE78">
            <v>161748000</v>
          </cell>
          <cell r="DF78" t="str">
            <v>KAREM</v>
          </cell>
          <cell r="DG78" t="str">
            <v xml:space="preserve">YANINA  </v>
          </cell>
          <cell r="DH78" t="str">
            <v>LA PUESTA EN VALOR DEL INMUEBLE CONSISTE EN LA EJECUCIÓN DE LAS OBRAS PARA SU RECUPERACIÓN INTEGRAL Y LA AMPLIACIÓN DE SU SUPERFICIE PARA LAS AREAS COMPLEMENTARIAS. LA SUP. DE RESTAURACIÓN-ALTERACIÓN EN SISTEMA CONSTRUCTIVO TRADICIONAL (TABIQUERÍA DE MADERA Y QUINCHA) EN 408.36M2 EN UN NIVEL, CONTIENE: SALA DE TEATRO, CAMARINES, FOYER, OFICINAS DE DISEÑO DE VESTUARIO-ESCENOGRAFÍA; LA SUP. DE AMPLIACIÓN EN HORMIGÓN ARMADO EN 370.97M2 EN TRES NIVELES MAS SUBTERRÁNEO, CONTIENE: OFICINAS ADMINISTRATIVAS, SALAS DE ENSAYO, SS.HH. PÚBLICOS, DISCAPACITADOS Y FUNCIONARIOS. EL PROYECTO, DE SUPERFICIE TOTAL 779.33M2,</v>
          </cell>
        </row>
        <row r="79">
          <cell r="F79">
            <v>40005850</v>
          </cell>
          <cell r="G79">
            <v>0</v>
          </cell>
          <cell r="H79" t="str">
            <v>CONSTRUCCION VÍAS ALUVIONALES CALLES O’HIGGINS Y COLÓN, TOCOPILLA</v>
          </cell>
          <cell r="I79">
            <v>361664000</v>
          </cell>
          <cell r="J79">
            <v>361664000</v>
          </cell>
          <cell r="K79">
            <v>0</v>
          </cell>
          <cell r="L79">
            <v>0</v>
          </cell>
          <cell r="M79">
            <v>0</v>
          </cell>
          <cell r="N79">
            <v>361664000</v>
          </cell>
          <cell r="O79">
            <v>125824679</v>
          </cell>
          <cell r="P79">
            <v>361664000</v>
          </cell>
          <cell r="Q79">
            <v>0</v>
          </cell>
          <cell r="R79">
            <v>0</v>
          </cell>
          <cell r="S79">
            <v>0</v>
          </cell>
          <cell r="T79">
            <v>361664000</v>
          </cell>
          <cell r="U79">
            <v>139545321</v>
          </cell>
          <cell r="V79">
            <v>0</v>
          </cell>
          <cell r="W79">
            <v>139545321</v>
          </cell>
          <cell r="X79">
            <v>96294000</v>
          </cell>
          <cell r="Y79">
            <v>0</v>
          </cell>
          <cell r="Z79">
            <v>96294000</v>
          </cell>
          <cell r="AA79">
            <v>-106565835</v>
          </cell>
          <cell r="AB79">
            <v>-1000</v>
          </cell>
          <cell r="AC79">
            <v>0</v>
          </cell>
          <cell r="AD79">
            <v>-1000</v>
          </cell>
          <cell r="AE79">
            <v>352499000</v>
          </cell>
          <cell r="AF79"/>
          <cell r="AG79"/>
          <cell r="AH79"/>
          <cell r="AI79"/>
          <cell r="AJ79"/>
          <cell r="AK79"/>
          <cell r="AL79"/>
          <cell r="AM79"/>
          <cell r="AN79"/>
          <cell r="AO79"/>
          <cell r="AP79"/>
          <cell r="AQ79"/>
          <cell r="AR79">
            <v>0</v>
          </cell>
          <cell r="AS79"/>
          <cell r="AT79"/>
          <cell r="AU79"/>
          <cell r="AV79"/>
          <cell r="AW79"/>
          <cell r="AX79"/>
          <cell r="AY79"/>
          <cell r="AZ79"/>
          <cell r="BA79"/>
          <cell r="BB79"/>
          <cell r="BC79"/>
          <cell r="BD79"/>
          <cell r="BE79">
            <v>0</v>
          </cell>
          <cell r="BF79">
            <v>-1000</v>
          </cell>
          <cell r="BG79"/>
          <cell r="BH79">
            <v>19258844</v>
          </cell>
          <cell r="BI79">
            <v>19258844</v>
          </cell>
          <cell r="BJ79"/>
          <cell r="BK79"/>
          <cell r="BL79"/>
          <cell r="BM79"/>
          <cell r="BN79"/>
          <cell r="BO79"/>
          <cell r="BP79"/>
          <cell r="BQ79"/>
          <cell r="BR79"/>
          <cell r="BS79">
            <v>-106564835</v>
          </cell>
          <cell r="BT79">
            <v>202859835</v>
          </cell>
          <cell r="BU79">
            <v>0</v>
          </cell>
          <cell r="BV79">
            <v>202859835</v>
          </cell>
          <cell r="BW79">
            <v>38517688</v>
          </cell>
          <cell r="BX79">
            <v>0</v>
          </cell>
          <cell r="BY79">
            <v>38517688</v>
          </cell>
          <cell r="BZ79">
            <v>-106564835</v>
          </cell>
          <cell r="CA79">
            <v>57776312</v>
          </cell>
          <cell r="CB79">
            <v>0</v>
          </cell>
          <cell r="CC79">
            <v>57776312</v>
          </cell>
          <cell r="CD79">
            <v>19258844</v>
          </cell>
          <cell r="CE79">
            <v>0</v>
          </cell>
          <cell r="CF79">
            <v>0</v>
          </cell>
          <cell r="CG79" t="str">
            <v>NO</v>
          </cell>
          <cell r="CH79" t="str">
            <v>SERVIU</v>
          </cell>
          <cell r="CI79" t="str">
            <v>SERVIU</v>
          </cell>
          <cell r="CJ79" t="str">
            <v>RECURSOS HIDRICOS</v>
          </cell>
          <cell r="CK79" t="str">
            <v>AGUAS LLUVIAS</v>
          </cell>
          <cell r="CL79" t="str">
            <v>TOCOPILLA</v>
          </cell>
          <cell r="CM79"/>
          <cell r="CN79" t="str">
            <v>TOCOPILLA</v>
          </cell>
          <cell r="CO79" t="str">
            <v>TOCOPILLA</v>
          </cell>
          <cell r="CP79"/>
          <cell r="CQ79" t="str">
            <v>A</v>
          </cell>
          <cell r="CR79">
            <v>2019</v>
          </cell>
          <cell r="CS79" t="str">
            <v>EJECUCION</v>
          </cell>
          <cell r="CT79">
            <v>352499000</v>
          </cell>
          <cell r="CU79" t="str">
            <v>15353-19, 15708-20</v>
          </cell>
          <cell r="CV79" t="str">
            <v>641, 659</v>
          </cell>
          <cell r="CW79" t="str">
            <v>12-09-2019, 26-06-2020</v>
          </cell>
          <cell r="CX79">
            <v>28</v>
          </cell>
          <cell r="CY79">
            <v>0</v>
          </cell>
          <cell r="CZ79">
            <v>352499000</v>
          </cell>
          <cell r="DA79" t="str">
            <v>3102</v>
          </cell>
          <cell r="DB79" t="str">
            <v>3102002</v>
          </cell>
          <cell r="DC79">
            <v>183600991</v>
          </cell>
          <cell r="DD79">
            <v>183600991</v>
          </cell>
          <cell r="DE79">
            <v>0</v>
          </cell>
          <cell r="DF79" t="str">
            <v>JUDITH</v>
          </cell>
          <cell r="DG79" t="str">
            <v>HILDA</v>
          </cell>
          <cell r="DH79" t="str">
            <v>EL DISEÑO DESARROLLADO CONTEMPLA LA EJECUCIÓN DE LAS OBRAS CIVILES NECESARIAS PARA CONDUCIR EN FORMA SEGURA EL AGUA
ALUVIONAL ORIGINADA CERRO ARRIBA, PARA ELLO SE CONSIDERA LA EJECUCIÓN DE UN CANAL DE ENLACE EN EL INICIO DEL PROYECTO MINVU,
SISTEMA ALUVIONAL EN CALLE 0’HIGGINS Y COLON CON OBRAS HIDRÁULICAS, ARQUITECTURA, PAVIMENTACIÓN, MODIFICACIÓN SERVICIOS
HÚMEDOS Y EXPROPIACIONES.</v>
          </cell>
        </row>
        <row r="80">
          <cell r="F80">
            <v>30372874</v>
          </cell>
          <cell r="G80">
            <v>0</v>
          </cell>
          <cell r="H80" t="str">
            <v>REPOSICION PASEO AVDA. TENIENTE MERINO.DE CHORRILLOS A TENIENTE URIBE, TOCOPILLA (D)</v>
          </cell>
          <cell r="I80">
            <v>99625000</v>
          </cell>
          <cell r="J80">
            <v>101573000</v>
          </cell>
          <cell r="K80">
            <v>0</v>
          </cell>
          <cell r="L80">
            <v>0</v>
          </cell>
          <cell r="M80">
            <v>0</v>
          </cell>
          <cell r="N80">
            <v>101573000</v>
          </cell>
          <cell r="O80">
            <v>0</v>
          </cell>
          <cell r="P80">
            <v>99625000</v>
          </cell>
          <cell r="Q80">
            <v>0</v>
          </cell>
          <cell r="R80">
            <v>0</v>
          </cell>
          <cell r="S80">
            <v>0</v>
          </cell>
          <cell r="T80">
            <v>99625000</v>
          </cell>
          <cell r="U80">
            <v>79700000</v>
          </cell>
          <cell r="V80">
            <v>0</v>
          </cell>
          <cell r="W80">
            <v>79700000</v>
          </cell>
          <cell r="X80">
            <v>19925000</v>
          </cell>
          <cell r="Y80">
            <v>0</v>
          </cell>
          <cell r="Z80">
            <v>19925000</v>
          </cell>
          <cell r="AA80">
            <v>0</v>
          </cell>
          <cell r="AB80">
            <v>0</v>
          </cell>
          <cell r="AC80">
            <v>0</v>
          </cell>
          <cell r="AD80">
            <v>0</v>
          </cell>
          <cell r="AE80">
            <v>99000000</v>
          </cell>
          <cell r="AF80"/>
          <cell r="AG80"/>
          <cell r="AH80"/>
          <cell r="AI80"/>
          <cell r="AJ80"/>
          <cell r="AK80"/>
          <cell r="AL80"/>
          <cell r="AM80"/>
          <cell r="AN80"/>
          <cell r="AO80"/>
          <cell r="AP80"/>
          <cell r="AQ80"/>
          <cell r="AR80">
            <v>0</v>
          </cell>
          <cell r="AS80"/>
          <cell r="AT80"/>
          <cell r="AU80"/>
          <cell r="AV80"/>
          <cell r="AW80"/>
          <cell r="AX80"/>
          <cell r="AY80"/>
          <cell r="AZ80"/>
          <cell r="BA80"/>
          <cell r="BB80"/>
          <cell r="BC80"/>
          <cell r="BD80"/>
          <cell r="BE80">
            <v>0</v>
          </cell>
          <cell r="BF80">
            <v>0</v>
          </cell>
          <cell r="BG80"/>
          <cell r="BH80"/>
          <cell r="BI80"/>
          <cell r="BJ80"/>
          <cell r="BK80"/>
          <cell r="BL80"/>
          <cell r="BM80"/>
          <cell r="BN80"/>
          <cell r="BO80"/>
          <cell r="BP80"/>
          <cell r="BQ80"/>
          <cell r="BR80"/>
          <cell r="BS80">
            <v>0</v>
          </cell>
          <cell r="BT80">
            <v>19925000</v>
          </cell>
          <cell r="BU80">
            <v>0</v>
          </cell>
          <cell r="BV80">
            <v>19925000</v>
          </cell>
          <cell r="BW80">
            <v>0</v>
          </cell>
          <cell r="BX80">
            <v>0</v>
          </cell>
          <cell r="BY80">
            <v>0</v>
          </cell>
          <cell r="BZ80">
            <v>0</v>
          </cell>
          <cell r="CA80">
            <v>19925000</v>
          </cell>
          <cell r="CB80">
            <v>0</v>
          </cell>
          <cell r="CC80">
            <v>19925000</v>
          </cell>
          <cell r="CD80">
            <v>0</v>
          </cell>
          <cell r="CE80">
            <v>0</v>
          </cell>
          <cell r="CF80">
            <v>0</v>
          </cell>
          <cell r="CG80" t="str">
            <v>SI</v>
          </cell>
          <cell r="CH80" t="str">
            <v>MUNIC. TOCOPILLA</v>
          </cell>
          <cell r="CI80" t="str">
            <v>MUNIC. TOCOPILLA</v>
          </cell>
          <cell r="CJ80" t="str">
            <v>VIVIENDA Y DESARROLLO URBANO</v>
          </cell>
          <cell r="CK80" t="str">
            <v>BORDE COSTERO PASEOS PEATONALES PLAYAS</v>
          </cell>
          <cell r="CL80" t="str">
            <v>TOCOPILLA</v>
          </cell>
          <cell r="CM80"/>
          <cell r="CN80" t="str">
            <v>TOCOPILLA</v>
          </cell>
          <cell r="CO80" t="str">
            <v>TOCOPILLA</v>
          </cell>
          <cell r="CP80"/>
          <cell r="CQ80" t="str">
            <v>A</v>
          </cell>
          <cell r="CR80">
            <v>2019</v>
          </cell>
          <cell r="CS80" t="str">
            <v>DISEÑO</v>
          </cell>
          <cell r="CT80"/>
          <cell r="CU80" t="str">
            <v>15418-19</v>
          </cell>
          <cell r="CV80">
            <v>644</v>
          </cell>
          <cell r="CW80">
            <v>43777</v>
          </cell>
          <cell r="CX80">
            <v>25</v>
          </cell>
          <cell r="CY80"/>
          <cell r="CZ80"/>
          <cell r="DA80" t="str">
            <v>3102</v>
          </cell>
          <cell r="DB80" t="str">
            <v>3102002</v>
          </cell>
          <cell r="DC80">
            <v>21873000</v>
          </cell>
          <cell r="DD80">
            <v>19925000</v>
          </cell>
          <cell r="DE80">
            <v>1948000</v>
          </cell>
          <cell r="DF80" t="str">
            <v>KAREM</v>
          </cell>
          <cell r="DG80" t="str">
            <v>HILDA</v>
          </cell>
          <cell r="DH80" t="str">
            <v>ESTA ETAPA CONSIDERA LA CONTRATACIÓN DE UN DISEÑO ARQUITECTÓNICO CON PROYECTOS DE ESPECIALIDADES: ARQUITECTURA, ESTRUCTURA, MECÁNICA DE SUELOS, AGUAS LLUVIAS, ELÉCTRICO E ILUMINACIÓN, SANITARIO, PAVIMENTOS, PAISAJISMO Y RIEGO, TOPOGRAFÍA, GAS, SEÑALÉTICA, CUBICACIÓN Y PRESUPUESTO, ESPECIFICACIONES TÉCNICAS, REVISORES INDEPENDIENTES DE ARQUITECTURA Y ESTRUCTURAS. Y OTRAS ESPECIALIDADES QUE MEJOREN EL PROYECTO.</v>
          </cell>
        </row>
        <row r="81">
          <cell r="F81">
            <v>30486510</v>
          </cell>
          <cell r="G81">
            <v>0</v>
          </cell>
          <cell r="H81" t="str">
            <v>CONSTRUCCION OBRAS DE MITIGACIÓN SECTOR VILLA CHICA ANTOFAGASTA (DISEÑO)</v>
          </cell>
          <cell r="I81">
            <v>162467300</v>
          </cell>
          <cell r="J81">
            <v>191138000</v>
          </cell>
          <cell r="K81">
            <v>0</v>
          </cell>
          <cell r="L81">
            <v>0</v>
          </cell>
          <cell r="M81">
            <v>0</v>
          </cell>
          <cell r="N81">
            <v>191138000</v>
          </cell>
          <cell r="O81">
            <v>19718000</v>
          </cell>
          <cell r="P81">
            <v>162467300</v>
          </cell>
          <cell r="Q81">
            <v>0</v>
          </cell>
          <cell r="R81">
            <v>0</v>
          </cell>
          <cell r="S81">
            <v>0</v>
          </cell>
          <cell r="T81">
            <v>162467300</v>
          </cell>
          <cell r="U81">
            <v>137467300</v>
          </cell>
          <cell r="V81">
            <v>0</v>
          </cell>
          <cell r="W81">
            <v>137467300</v>
          </cell>
          <cell r="X81">
            <v>5282000</v>
          </cell>
          <cell r="Y81">
            <v>0</v>
          </cell>
          <cell r="Z81">
            <v>5282000</v>
          </cell>
          <cell r="AA81">
            <v>619</v>
          </cell>
          <cell r="AB81">
            <v>0</v>
          </cell>
          <cell r="AC81">
            <v>0</v>
          </cell>
          <cell r="AD81">
            <v>0</v>
          </cell>
          <cell r="AE81">
            <v>186295000</v>
          </cell>
          <cell r="AF81"/>
          <cell r="AG81"/>
          <cell r="AH81"/>
          <cell r="AI81"/>
          <cell r="AJ81"/>
          <cell r="AK81"/>
          <cell r="AL81"/>
          <cell r="AM81"/>
          <cell r="AN81"/>
          <cell r="AO81"/>
          <cell r="AP81"/>
          <cell r="AQ81"/>
          <cell r="AR81">
            <v>0</v>
          </cell>
          <cell r="AS81"/>
          <cell r="AT81"/>
          <cell r="AU81"/>
          <cell r="AV81"/>
          <cell r="AW81"/>
          <cell r="AX81"/>
          <cell r="AY81"/>
          <cell r="AZ81"/>
          <cell r="BA81"/>
          <cell r="BB81"/>
          <cell r="BC81"/>
          <cell r="BD81"/>
          <cell r="BE81">
            <v>0</v>
          </cell>
          <cell r="BF81">
            <v>0</v>
          </cell>
          <cell r="BG81"/>
          <cell r="BH81">
            <v>5281381</v>
          </cell>
          <cell r="BI81"/>
          <cell r="BJ81"/>
          <cell r="BK81"/>
          <cell r="BL81"/>
          <cell r="BM81"/>
          <cell r="BN81"/>
          <cell r="BO81"/>
          <cell r="BP81"/>
          <cell r="BQ81"/>
          <cell r="BR81"/>
          <cell r="BS81">
            <v>619</v>
          </cell>
          <cell r="BT81">
            <v>5281381</v>
          </cell>
          <cell r="BU81">
            <v>0</v>
          </cell>
          <cell r="BV81">
            <v>5281381</v>
          </cell>
          <cell r="BW81">
            <v>5281381</v>
          </cell>
          <cell r="BX81">
            <v>0</v>
          </cell>
          <cell r="BY81">
            <v>5281381</v>
          </cell>
          <cell r="BZ81">
            <v>619</v>
          </cell>
          <cell r="CA81">
            <v>619</v>
          </cell>
          <cell r="CB81">
            <v>0</v>
          </cell>
          <cell r="CC81">
            <v>619</v>
          </cell>
          <cell r="CD81">
            <v>19718619</v>
          </cell>
          <cell r="CE81">
            <v>0</v>
          </cell>
          <cell r="CF81">
            <v>0</v>
          </cell>
          <cell r="CG81" t="str">
            <v>SI</v>
          </cell>
          <cell r="CH81" t="str">
            <v>SERVIU</v>
          </cell>
          <cell r="CI81" t="str">
            <v>SERVIU</v>
          </cell>
          <cell r="CJ81" t="str">
            <v>VIVIENDA Y DESARROLLO URBANO</v>
          </cell>
          <cell r="CK81" t="str">
            <v>SOLUCION HABITACIONAL PARCIAL O COMPLEMENTARIA</v>
          </cell>
          <cell r="CL81" t="str">
            <v>ANTOFAGASTA</v>
          </cell>
          <cell r="CM81"/>
          <cell r="CN81" t="str">
            <v>ANTOFAGASTA</v>
          </cell>
          <cell r="CO81" t="str">
            <v>ANTOFAGASTA</v>
          </cell>
          <cell r="CP81"/>
          <cell r="CQ81" t="str">
            <v>A</v>
          </cell>
          <cell r="CR81">
            <v>2019</v>
          </cell>
          <cell r="CS81" t="str">
            <v>DISEÑO</v>
          </cell>
          <cell r="CT81">
            <v>186295000</v>
          </cell>
          <cell r="CU81" t="str">
            <v>15443-19</v>
          </cell>
          <cell r="CV81">
            <v>646</v>
          </cell>
          <cell r="CW81">
            <v>43805</v>
          </cell>
          <cell r="CX81">
            <v>28</v>
          </cell>
          <cell r="CY81">
            <v>1000</v>
          </cell>
          <cell r="CZ81">
            <v>186294000</v>
          </cell>
          <cell r="DA81" t="str">
            <v>3102</v>
          </cell>
          <cell r="DB81" t="str">
            <v>3102002</v>
          </cell>
          <cell r="DC81">
            <v>48389319</v>
          </cell>
          <cell r="DD81">
            <v>19718619</v>
          </cell>
          <cell r="DE81">
            <v>28670700</v>
          </cell>
          <cell r="DF81" t="str">
            <v>JUDITH</v>
          </cell>
          <cell r="DG81" t="str">
            <v>HILDA</v>
          </cell>
          <cell r="DH81" t="str">
            <v>CORRESPONDE A LOS ESTUDIOS DE DISEÑO DE LAS OBRAS DE MITIGACIÓN QUE PROCEDAN PARA LA HABILITACIÓN DE UN SECTOR ALEDAÑO AL
BORDE CERRO CON UNA SUPERFICIE ESTIMADA DE 2.925 M2 Y 345 METROS DE LONGITUD. EL CUAL PERMITIRÁ A LA JJ.VV DEL SECTOR OCUPAR
UN TERRENO ENTREGADO POR BIENES NACIONALES PARA EL DESARROLLO DE SUS PROYECTOS DE VIVIENDA, EQUIPAMIENTO Y ÁREA VERDE.
TAMBIÉN PERMITIRÁ LA ESTABILIZACIÓN DE SUELOS DEL SECTOR BORDE CERRO QUE BENEFICIARÁN DIRECTA O INDIRECTAMENTE ALREDEDOR
DE 5.760 FAMILIAS DEL ÁREA DE INFLUENCIA.</v>
          </cell>
        </row>
        <row r="82">
          <cell r="F82">
            <v>30482079</v>
          </cell>
          <cell r="G82">
            <v>0</v>
          </cell>
          <cell r="H82" t="str">
            <v>REPOSICION GIMNASIO OHIGGINS COMUNA TOCOPILLA</v>
          </cell>
          <cell r="I82">
            <v>71612500</v>
          </cell>
          <cell r="J82">
            <v>73801000</v>
          </cell>
          <cell r="K82">
            <v>0</v>
          </cell>
          <cell r="L82">
            <v>0</v>
          </cell>
          <cell r="M82">
            <v>0</v>
          </cell>
          <cell r="N82">
            <v>73801000</v>
          </cell>
          <cell r="O82">
            <v>17903125</v>
          </cell>
          <cell r="P82">
            <v>71612500</v>
          </cell>
          <cell r="Q82">
            <v>0</v>
          </cell>
          <cell r="R82">
            <v>0</v>
          </cell>
          <cell r="S82">
            <v>0</v>
          </cell>
          <cell r="T82">
            <v>71612500</v>
          </cell>
          <cell r="U82">
            <v>53709375</v>
          </cell>
          <cell r="V82">
            <v>0</v>
          </cell>
          <cell r="W82">
            <v>53709375</v>
          </cell>
          <cell r="X82">
            <v>0</v>
          </cell>
          <cell r="Y82">
            <v>0</v>
          </cell>
          <cell r="Z82">
            <v>0</v>
          </cell>
          <cell r="AA82">
            <v>-17903125</v>
          </cell>
          <cell r="AB82">
            <v>0</v>
          </cell>
          <cell r="AC82">
            <v>0</v>
          </cell>
          <cell r="AD82">
            <v>0</v>
          </cell>
          <cell r="AE82">
            <v>71932000</v>
          </cell>
          <cell r="AF82"/>
          <cell r="AG82"/>
          <cell r="AH82"/>
          <cell r="AI82"/>
          <cell r="AJ82"/>
          <cell r="AK82"/>
          <cell r="AL82"/>
          <cell r="AM82"/>
          <cell r="AN82"/>
          <cell r="AO82"/>
          <cell r="AP82"/>
          <cell r="AQ82"/>
          <cell r="AR82">
            <v>0</v>
          </cell>
          <cell r="AS82"/>
          <cell r="AT82"/>
          <cell r="AU82"/>
          <cell r="AV82"/>
          <cell r="AW82"/>
          <cell r="AX82"/>
          <cell r="AY82"/>
          <cell r="AZ82"/>
          <cell r="BA82"/>
          <cell r="BB82"/>
          <cell r="BC82"/>
          <cell r="BD82"/>
          <cell r="BE82">
            <v>0</v>
          </cell>
          <cell r="BF82">
            <v>0</v>
          </cell>
          <cell r="BG82"/>
          <cell r="BH82"/>
          <cell r="BI82"/>
          <cell r="BJ82"/>
          <cell r="BK82"/>
          <cell r="BL82"/>
          <cell r="BM82"/>
          <cell r="BN82"/>
          <cell r="BO82"/>
          <cell r="BP82"/>
          <cell r="BQ82"/>
          <cell r="BR82"/>
          <cell r="BS82">
            <v>-17903125</v>
          </cell>
          <cell r="BT82">
            <v>17903125</v>
          </cell>
          <cell r="BU82">
            <v>0</v>
          </cell>
          <cell r="BV82">
            <v>17903125</v>
          </cell>
          <cell r="BW82">
            <v>0</v>
          </cell>
          <cell r="BX82">
            <v>0</v>
          </cell>
          <cell r="BY82">
            <v>0</v>
          </cell>
          <cell r="BZ82">
            <v>-17903125</v>
          </cell>
          <cell r="CA82">
            <v>0</v>
          </cell>
          <cell r="CB82">
            <v>0</v>
          </cell>
          <cell r="CC82">
            <v>0</v>
          </cell>
          <cell r="CD82">
            <v>0</v>
          </cell>
          <cell r="CE82">
            <v>0</v>
          </cell>
          <cell r="CF82">
            <v>0</v>
          </cell>
          <cell r="CG82" t="str">
            <v>SI</v>
          </cell>
          <cell r="CH82" t="str">
            <v>MUNIC. TOCOPILLA</v>
          </cell>
          <cell r="CI82" t="str">
            <v>MUNIC. TOCOPILLA</v>
          </cell>
          <cell r="CJ82" t="str">
            <v>DEPORTES</v>
          </cell>
          <cell r="CK82" t="str">
            <v>DEPORTE RECREATIVO</v>
          </cell>
          <cell r="CL82" t="str">
            <v>TOCOPILLA</v>
          </cell>
          <cell r="CM82"/>
          <cell r="CN82" t="str">
            <v>TOCOPILLA</v>
          </cell>
          <cell r="CO82" t="str">
            <v>TOCOPILLA</v>
          </cell>
          <cell r="CP82"/>
          <cell r="CQ82" t="str">
            <v>A</v>
          </cell>
          <cell r="CR82">
            <v>2019</v>
          </cell>
          <cell r="CS82" t="str">
            <v>EJECUCION</v>
          </cell>
          <cell r="CT82">
            <v>71932000</v>
          </cell>
          <cell r="CU82" t="str">
            <v>15460-19</v>
          </cell>
          <cell r="CV82">
            <v>647</v>
          </cell>
          <cell r="CW82">
            <v>43819</v>
          </cell>
          <cell r="CX82">
            <v>25</v>
          </cell>
          <cell r="CY82">
            <v>20000000</v>
          </cell>
          <cell r="CZ82">
            <v>51932000</v>
          </cell>
          <cell r="DA82" t="str">
            <v>3102</v>
          </cell>
          <cell r="DB82" t="str">
            <v>3102002</v>
          </cell>
          <cell r="DC82">
            <v>20091625</v>
          </cell>
          <cell r="DD82">
            <v>17903125</v>
          </cell>
          <cell r="DE82">
            <v>2188500</v>
          </cell>
          <cell r="DF82" t="str">
            <v>KAREM</v>
          </cell>
          <cell r="DG82" t="str">
            <v>HILDA</v>
          </cell>
          <cell r="DH82" t="str">
            <v>EN ESTA ETAPA SE CONSIDERACONTRATAR LOS SIGUIENTES ESTUDIOS: INGENIERÍA DE MECÁNICA DE SUELOS, LEVANTAMIENTO TOPOGRAFICO, DISEÑO DE ARQUITECTURA, PROYECTO DE ESTRUCTURA, PROYECTOS DE ESPECIALIDADES DE INSTALACIONES SERVICIOS BÁSICOS DE AGUA
POTABLE, ALCANTARILLADO, ELECTRICIDAD Y CORRIENTES DÉBILES, ILUMINACIÓN, EFICIENCIA ENERGÉTICA, SEGURIDAD Y CCTV; PROYECTO DE INSTALACIONES ESPECIALES DE CLIMATIZACIÓN, ELABORACIÓN DE IMÁGENES EN 3D, PROYECTO DE URBANIZACIÓN, PROYECTO DE PAISAJISMO,
ESPECIFICACIONES TÉCNICAS PARCIALES Y TOTALES, PRESUPUESTO TOTAL ITEMIZADO, ANÁLISIS DE PRECIOS UNITARIOS, REVISORES INDEPENDIENTES. Y GENERACIÓN DE LOS ANTECEDENTES PARA SATISFACER LA METODOLOGÍA SECTOR DEPORTE MIDESO ETAPA DE EJECUCIÓN. TAMBIÉN SE CONSIDERA COMPRA DE TERRENO</v>
          </cell>
        </row>
        <row r="83">
          <cell r="F83">
            <v>30074129</v>
          </cell>
          <cell r="G83">
            <v>0</v>
          </cell>
          <cell r="H83" t="str">
            <v>CONSTRUCCION OBRAS DE VIALIDAD CONEXION TOPATER-EJE BALMACEDA CALAMA</v>
          </cell>
          <cell r="I83">
            <v>248085000</v>
          </cell>
          <cell r="J83">
            <v>248085000</v>
          </cell>
          <cell r="K83">
            <v>0</v>
          </cell>
          <cell r="L83">
            <v>0</v>
          </cell>
          <cell r="M83">
            <v>0</v>
          </cell>
          <cell r="N83">
            <v>248085000</v>
          </cell>
          <cell r="O83">
            <v>72585152</v>
          </cell>
          <cell r="P83">
            <v>248085000</v>
          </cell>
          <cell r="Q83">
            <v>0</v>
          </cell>
          <cell r="R83">
            <v>0</v>
          </cell>
          <cell r="S83">
            <v>0</v>
          </cell>
          <cell r="T83">
            <v>248085000</v>
          </cell>
          <cell r="U83">
            <v>89768848</v>
          </cell>
          <cell r="V83">
            <v>0</v>
          </cell>
          <cell r="W83">
            <v>89768848</v>
          </cell>
          <cell r="X83">
            <v>85731000</v>
          </cell>
          <cell r="Y83">
            <v>0</v>
          </cell>
          <cell r="Z83">
            <v>85731000</v>
          </cell>
          <cell r="AA83">
            <v>-72585152</v>
          </cell>
          <cell r="AB83">
            <v>0</v>
          </cell>
          <cell r="AC83">
            <v>0</v>
          </cell>
          <cell r="AD83">
            <v>0</v>
          </cell>
          <cell r="AE83">
            <v>241800000</v>
          </cell>
          <cell r="AF83"/>
          <cell r="AG83"/>
          <cell r="AH83"/>
          <cell r="AI83"/>
          <cell r="AJ83"/>
          <cell r="AK83"/>
          <cell r="AL83"/>
          <cell r="AM83"/>
          <cell r="AN83"/>
          <cell r="AO83"/>
          <cell r="AP83"/>
          <cell r="AQ83"/>
          <cell r="AR83">
            <v>0</v>
          </cell>
          <cell r="AS83"/>
          <cell r="AT83"/>
          <cell r="AU83"/>
          <cell r="AV83"/>
          <cell r="AW83"/>
          <cell r="AX83"/>
          <cell r="AY83"/>
          <cell r="AZ83"/>
          <cell r="BA83"/>
          <cell r="BB83"/>
          <cell r="BC83"/>
          <cell r="BD83"/>
          <cell r="BE83">
            <v>0</v>
          </cell>
          <cell r="BF83">
            <v>0</v>
          </cell>
          <cell r="BG83"/>
          <cell r="BH83">
            <v>34292308</v>
          </cell>
          <cell r="BI83"/>
          <cell r="BJ83"/>
          <cell r="BK83"/>
          <cell r="BL83"/>
          <cell r="BM83"/>
          <cell r="BN83"/>
          <cell r="BO83"/>
          <cell r="BP83"/>
          <cell r="BQ83"/>
          <cell r="BR83"/>
          <cell r="BS83">
            <v>-72585152</v>
          </cell>
          <cell r="BT83">
            <v>158316152</v>
          </cell>
          <cell r="BU83">
            <v>0</v>
          </cell>
          <cell r="BV83">
            <v>158316152</v>
          </cell>
          <cell r="BW83">
            <v>34292308</v>
          </cell>
          <cell r="BX83">
            <v>0</v>
          </cell>
          <cell r="BY83">
            <v>34292308</v>
          </cell>
          <cell r="BZ83">
            <v>-72585152</v>
          </cell>
          <cell r="CA83">
            <v>51438692</v>
          </cell>
          <cell r="CB83">
            <v>0</v>
          </cell>
          <cell r="CC83">
            <v>51438692</v>
          </cell>
          <cell r="CD83">
            <v>0</v>
          </cell>
          <cell r="CE83">
            <v>0</v>
          </cell>
          <cell r="CF83">
            <v>0</v>
          </cell>
          <cell r="CG83" t="str">
            <v>SI</v>
          </cell>
          <cell r="CH83" t="str">
            <v>SERVIU</v>
          </cell>
          <cell r="CI83" t="str">
            <v>SERVIU</v>
          </cell>
          <cell r="CJ83" t="str">
            <v>TRANSPORTE</v>
          </cell>
          <cell r="CK83" t="str">
            <v>TRANSPORTE URBANO Y VIALIDAD PEATONAL</v>
          </cell>
          <cell r="CL83" t="str">
            <v>CALAMA</v>
          </cell>
          <cell r="CM83"/>
          <cell r="CN83" t="str">
            <v>EL LOA</v>
          </cell>
          <cell r="CO83" t="str">
            <v>CALAMA</v>
          </cell>
          <cell r="CP83"/>
          <cell r="CQ83" t="str">
            <v>A</v>
          </cell>
          <cell r="CR83">
            <v>2019</v>
          </cell>
          <cell r="CS83" t="str">
            <v>EJECUCION</v>
          </cell>
          <cell r="CT83">
            <v>241800000</v>
          </cell>
          <cell r="CU83" t="str">
            <v>15462-19</v>
          </cell>
          <cell r="CV83">
            <v>647</v>
          </cell>
          <cell r="CW83">
            <v>43819</v>
          </cell>
          <cell r="CX83">
            <v>28</v>
          </cell>
          <cell r="CY83">
            <v>241800000</v>
          </cell>
          <cell r="CZ83">
            <v>0</v>
          </cell>
          <cell r="DA83" t="str">
            <v>3102</v>
          </cell>
          <cell r="DB83" t="str">
            <v>3102002</v>
          </cell>
          <cell r="DC83">
            <v>124023844</v>
          </cell>
          <cell r="DD83">
            <v>124023844</v>
          </cell>
          <cell r="DE83">
            <v>0</v>
          </cell>
          <cell r="DF83" t="str">
            <v>JUDITH</v>
          </cell>
          <cell r="DG83" t="str">
            <v>HILDA</v>
          </cell>
          <cell r="DH83" t="str">
            <v>CORRESPONDE A LA EJECUCIÓN DE 3 OBRAS VIALES DE CONEXIÓN DIRECTA ENTRE EL EJE BALMACEDA DE CALAMA Y LAS ZONAS DE EXPANSIÓN
URBANA DE TOPATER, PEUCO Y LA ZONA DE EQUIPAMIENTO AEROPUERTO DEL LOA, EL CUAL ES EL TERCERO CON MÁS FLUJO DE PASAJEROS EN
EL PAÍS. LA OBRAS CONSISTEN EN: PROYECTO 1: CONEXIÓN ACCESO AEROPUERTO–BALMACEDA: PROLONGACIÓN DEL ACCESO AL AEROPUERTO,
CONECTÁNDOLO CON ALCALDE JOSÉ LIRA Y CON AVENIDA BALMACEDA. PERMITIENDO EL ACCESO DIRECTO DESDE Y HACIA EL AEROPUERTO,
SECTOR TOPATER Y EL CENTRO DE CALAMA. PROYECTO 2: PROLONGACIÓN AV. LICARAYÉN HACIA BALMACEDA: PAVIMENTACIÓN DE LA
PROLONGACIÓN DE AV. LICARAYÉN, PERMITIENDO DE ESTA FORMA LA CONEXIÓN DIRECTA DE LOS RESIDENTES DEL SECTOR PEUCO HACIA
BALMACEDA. SUS PRINCIPALES BENEFICIOS CORRESPONDEN A LA REDUCCIÓN DE LOS TIEMPOS DE DESPLAZAMIENTO DE LOS USUARIOS DEL
SECTOR PEUCO HACIA EL EJE BALMACEDA, AL HABILITAR UN ARCO DIRECTO. PROYECTO 3: MEJORAMIENTO DEL EJE JORGE ALESSANDRI
RODRÍGUEZ, ENTRE LOS EJES BERNARDO O’HIGGINS Y LICARAYEN, EN UNA LONGITUD CERCANA A LOS 600M. PERMITIENDO UN NUEVO ACCESO A
BALMACEDA Y O’HIGGINS DESDE EL SECTOR DE PEUCO, GENERANDO ASÍ UNA MAYOR OFERTA VIAL. ESTA NORMALIZACIÓN PERMITE GENERAR
CONDICIONES PARA UN MEJORAMIENTO URBANO EN LOS PAÑOS ALEDAÑOS, INCENTIVANDO LA RENOVACIÓN DEL USO DE SUELO.</v>
          </cell>
        </row>
        <row r="84">
          <cell r="F84">
            <v>30457676</v>
          </cell>
          <cell r="G84">
            <v>0</v>
          </cell>
          <cell r="H84" t="str">
            <v>AMPLIACION RED DE AGUA POTABLE LA CHIMBA ALTA, ANTOFAGASTA</v>
          </cell>
          <cell r="I84">
            <v>257013000</v>
          </cell>
          <cell r="J84">
            <v>257013000</v>
          </cell>
          <cell r="K84">
            <v>0</v>
          </cell>
          <cell r="L84">
            <v>0</v>
          </cell>
          <cell r="M84">
            <v>0</v>
          </cell>
          <cell r="N84">
            <v>257013000</v>
          </cell>
          <cell r="O84">
            <v>-56</v>
          </cell>
          <cell r="P84">
            <v>0</v>
          </cell>
          <cell r="Q84">
            <v>0</v>
          </cell>
          <cell r="R84">
            <v>0</v>
          </cell>
          <cell r="S84">
            <v>0</v>
          </cell>
          <cell r="T84">
            <v>0</v>
          </cell>
          <cell r="U84">
            <v>106808056</v>
          </cell>
          <cell r="V84">
            <v>0</v>
          </cell>
          <cell r="W84">
            <v>106808056</v>
          </cell>
          <cell r="X84">
            <v>150205000</v>
          </cell>
          <cell r="Y84">
            <v>0</v>
          </cell>
          <cell r="Z84">
            <v>150205000</v>
          </cell>
          <cell r="AA84">
            <v>56</v>
          </cell>
          <cell r="AB84">
            <v>0</v>
          </cell>
          <cell r="AC84">
            <v>0</v>
          </cell>
          <cell r="AD84">
            <v>0</v>
          </cell>
          <cell r="AE84">
            <v>257013000</v>
          </cell>
          <cell r="AF84"/>
          <cell r="AG84"/>
          <cell r="AH84"/>
          <cell r="AI84"/>
          <cell r="AJ84"/>
          <cell r="AK84"/>
          <cell r="AL84"/>
          <cell r="AM84"/>
          <cell r="AN84"/>
          <cell r="AO84"/>
          <cell r="AP84"/>
          <cell r="AQ84"/>
          <cell r="AR84">
            <v>0</v>
          </cell>
          <cell r="AS84"/>
          <cell r="AT84"/>
          <cell r="AU84"/>
          <cell r="AV84"/>
          <cell r="AW84"/>
          <cell r="AX84"/>
          <cell r="AY84"/>
          <cell r="AZ84"/>
          <cell r="BA84"/>
          <cell r="BB84"/>
          <cell r="BC84"/>
          <cell r="BD84"/>
          <cell r="BE84">
            <v>0</v>
          </cell>
          <cell r="BF84">
            <v>0</v>
          </cell>
          <cell r="BG84">
            <v>19013283</v>
          </cell>
          <cell r="BH84"/>
          <cell r="BI84">
            <v>19013283</v>
          </cell>
          <cell r="BJ84"/>
          <cell r="BK84"/>
          <cell r="BL84"/>
          <cell r="BM84"/>
          <cell r="BN84"/>
          <cell r="BO84"/>
          <cell r="BP84"/>
          <cell r="BQ84"/>
          <cell r="BR84"/>
          <cell r="BS84">
            <v>56</v>
          </cell>
          <cell r="BT84">
            <v>150204944</v>
          </cell>
          <cell r="BU84">
            <v>0</v>
          </cell>
          <cell r="BV84">
            <v>150204944</v>
          </cell>
          <cell r="BW84">
            <v>38026566</v>
          </cell>
          <cell r="BX84">
            <v>0</v>
          </cell>
          <cell r="BY84">
            <v>38026566</v>
          </cell>
          <cell r="BZ84">
            <v>56</v>
          </cell>
          <cell r="CA84">
            <v>112178434</v>
          </cell>
          <cell r="CB84">
            <v>0</v>
          </cell>
          <cell r="CC84">
            <v>112178434</v>
          </cell>
          <cell r="CD84">
            <v>0</v>
          </cell>
          <cell r="CE84">
            <v>0</v>
          </cell>
          <cell r="CF84">
            <v>0</v>
          </cell>
          <cell r="CG84" t="str">
            <v>NO</v>
          </cell>
          <cell r="CH84" t="str">
            <v>SERVIU</v>
          </cell>
          <cell r="CI84" t="str">
            <v>SERVIU</v>
          </cell>
          <cell r="CJ84" t="str">
            <v>RECURSOS HIDRICOS</v>
          </cell>
          <cell r="CK84" t="str">
            <v>AGUA POTABLE</v>
          </cell>
          <cell r="CL84" t="str">
            <v>ANTOFAGASTA</v>
          </cell>
          <cell r="CM84"/>
          <cell r="CN84" t="str">
            <v>ANTOFAGASTA</v>
          </cell>
          <cell r="CO84" t="str">
            <v>ANTOFAGASTA</v>
          </cell>
          <cell r="CP84"/>
          <cell r="CQ84" t="str">
            <v>A</v>
          </cell>
          <cell r="CR84">
            <v>2020</v>
          </cell>
          <cell r="CS84" t="str">
            <v>EJECUCION</v>
          </cell>
          <cell r="CT84">
            <v>257013000</v>
          </cell>
          <cell r="CU84" t="str">
            <v>15476-20</v>
          </cell>
          <cell r="CV84">
            <v>648</v>
          </cell>
          <cell r="CW84">
            <v>43840</v>
          </cell>
          <cell r="CX84">
            <v>28</v>
          </cell>
          <cell r="CY84">
            <v>94238000</v>
          </cell>
          <cell r="CZ84">
            <v>162775000</v>
          </cell>
          <cell r="DA84" t="str">
            <v>3102</v>
          </cell>
          <cell r="DB84" t="str">
            <v>3102002</v>
          </cell>
          <cell r="DC84">
            <v>112178378</v>
          </cell>
          <cell r="DD84">
            <v>-144834622</v>
          </cell>
          <cell r="DE84">
            <v>257013000</v>
          </cell>
          <cell r="DF84" t="str">
            <v>JUDITH</v>
          </cell>
          <cell r="DG84" t="str">
            <v>HILDA</v>
          </cell>
          <cell r="DH84" t="str">
            <v>EL PROYECTO A EJECUTAR CONSTA DE LAS SIGUIENTE OBRAS: 1.- PLANTA ELEVADORA DE AGUA POTABLE E IMPULSIÓN, LA CUAL CONSTA DE
CASETA DE BOMBEO, 3 BOMBAS 75KW EN CONFIGURACIÓN 2+1, CASETA GRUPO GENERADOR, TRANSFORMADOR DE 500 KVA Y UNA ADUCCIÓN
PARA LA IMPULSIÓN DE 350 MM, DE HIERRO DÚCTIL. 2.- ESTANQUE DE REGULACIÓN DE 2.000 M3 DE HORMIGÓN ARMADO DE UN DIÁMETRO DE 22
METROS Y DE ALTURA DE 6 METROS, CONTEMPLA EL CIERRE PERIMETRAL, LAS LUMINARIAS INTERIORES, UN CONTEINER DE OPERACIÓN Y 16
PANELES SOLARES FOTOVOLTAICOS CON UNA POTENCIA DE 4 KW. 3.- ALIMENTADORA DE LOTEO Y ESTACIONES REDUCTORAS DE PRESIÓN,
CONTEMPLA LA TUBERÍA QUE ALIMENTA LAS REDES DE AGUA POTABLE INTERNAS DEL LOTEO Y LAS ESTACIONES REDUCTORAS DE PRESIÓN QUE
PERMITIRÁN ASEGURAR LAS CONDICIONES DE OPERACIÓN OPTIMAS DE DICHAS REDES. CONTEMPLA LA CONSTRUCCIÓN DE LA ADUCCIÓN DESDE
LA CÁMARA DE ESTANQUE, HASTA EL PRIMER NUDO DE AGUA POTABLE AL INTERIOR DEL LOTEO. SE EJECUTARÁ EN HDPE PN 10 EN UN DIÁMETRO
ÚNICO DE 355 MM. 4.- AMPLIACIÓN RED DE ALCANTARILLADO MACRO LOTEO, SE PROYECTA UN COLECTOR (INTERCEPTOR) DE PRFV DE 450MM
PN01 RIGIDEZ 2.500, EN UNA LONGITUD TOTAL DE 3,2 KM APROXIMADAMENTE. • 3300 ML DE TUBERÍA PVC T-1 D=450 • 53 CÁMARAS DE
ALCANTARILLADO, ESTE COLECTOR SE UBICA EN LA CALZADA ORIENTE DE LA AVENIDA HÉROES DE LA CONCEPCIÓN. NO SE GENERARÁN
CONEXIONES A ESTA TUBERÍA, PUES SÓLO ESTÁ DIMENSIONADA PARA LAS DESCARGAS DE LAS ETAPAS II Y III DEL MACROLOTEO. EL PUNTO DE
EMPALME LO DEFINIÓ LA EMPRESA SANITARIA EN UNA CÁMARA EXISTENTE EN LA INTERSECCIÓN DE AV. HÉROES DE LA CONCEPCIÓN CON CALLE
CABO JUAN BOLÍVAR, CON EL COLECTOR CONECTÁNDOSE A UNA PROFUNDIDAD DE 2,51M.</v>
          </cell>
        </row>
        <row r="85">
          <cell r="F85">
            <v>40018702</v>
          </cell>
          <cell r="G85">
            <v>0</v>
          </cell>
          <cell r="H85" t="str">
            <v>CONSERVACION VIALIDAD CALLES LUIS CRUZ MARTINEZ Y LOS LEONES, ANTOFAGASTA</v>
          </cell>
          <cell r="I85">
            <v>154818800</v>
          </cell>
          <cell r="J85">
            <v>171751000</v>
          </cell>
          <cell r="K85">
            <v>0</v>
          </cell>
          <cell r="L85">
            <v>0</v>
          </cell>
          <cell r="M85">
            <v>0</v>
          </cell>
          <cell r="N85">
            <v>171751000</v>
          </cell>
          <cell r="O85">
            <v>13100066</v>
          </cell>
          <cell r="P85">
            <v>154818800</v>
          </cell>
          <cell r="Q85">
            <v>0</v>
          </cell>
          <cell r="R85">
            <v>0</v>
          </cell>
          <cell r="S85">
            <v>0</v>
          </cell>
          <cell r="T85">
            <v>154818800</v>
          </cell>
          <cell r="U85">
            <v>141718734</v>
          </cell>
          <cell r="V85">
            <v>0</v>
          </cell>
          <cell r="W85">
            <v>141718734</v>
          </cell>
          <cell r="X85">
            <v>0</v>
          </cell>
          <cell r="Y85">
            <v>0</v>
          </cell>
          <cell r="Z85">
            <v>0</v>
          </cell>
          <cell r="AA85">
            <v>0</v>
          </cell>
          <cell r="AB85">
            <v>0</v>
          </cell>
          <cell r="AC85">
            <v>0</v>
          </cell>
          <cell r="AD85">
            <v>0</v>
          </cell>
          <cell r="AE85">
            <v>171752000</v>
          </cell>
          <cell r="AF85"/>
          <cell r="AG85"/>
          <cell r="AH85"/>
          <cell r="AI85"/>
          <cell r="AJ85"/>
          <cell r="AK85"/>
          <cell r="AL85"/>
          <cell r="AM85"/>
          <cell r="AN85"/>
          <cell r="AO85"/>
          <cell r="AP85"/>
          <cell r="AQ85"/>
          <cell r="AR85">
            <v>0</v>
          </cell>
          <cell r="AS85"/>
          <cell r="AT85"/>
          <cell r="AU85"/>
          <cell r="AV85"/>
          <cell r="AW85"/>
          <cell r="AX85"/>
          <cell r="AY85"/>
          <cell r="AZ85"/>
          <cell r="BA85"/>
          <cell r="BB85"/>
          <cell r="BC85"/>
          <cell r="BD85"/>
          <cell r="BE85">
            <v>0</v>
          </cell>
          <cell r="BF85">
            <v>0</v>
          </cell>
          <cell r="BG85"/>
          <cell r="BH85"/>
          <cell r="BI85"/>
          <cell r="BJ85"/>
          <cell r="BK85"/>
          <cell r="BL85"/>
          <cell r="BM85"/>
          <cell r="BN85"/>
          <cell r="BO85"/>
          <cell r="BP85"/>
          <cell r="BQ85"/>
          <cell r="BR85"/>
          <cell r="BS85">
            <v>0</v>
          </cell>
          <cell r="BT85">
            <v>0</v>
          </cell>
          <cell r="BU85">
            <v>0</v>
          </cell>
          <cell r="BV85">
            <v>0</v>
          </cell>
          <cell r="BW85">
            <v>0</v>
          </cell>
          <cell r="BX85">
            <v>0</v>
          </cell>
          <cell r="BY85">
            <v>0</v>
          </cell>
          <cell r="BZ85">
            <v>0</v>
          </cell>
          <cell r="CA85">
            <v>0</v>
          </cell>
          <cell r="CB85">
            <v>0</v>
          </cell>
          <cell r="CC85">
            <v>0</v>
          </cell>
          <cell r="CD85">
            <v>13100066</v>
          </cell>
          <cell r="CE85">
            <v>0</v>
          </cell>
          <cell r="CF85">
            <v>0</v>
          </cell>
          <cell r="CG85" t="str">
            <v>si</v>
          </cell>
          <cell r="CH85" t="str">
            <v>SERVIU</v>
          </cell>
          <cell r="CI85" t="str">
            <v>SERVIU</v>
          </cell>
          <cell r="CJ85" t="str">
            <v>TRANSPORTE</v>
          </cell>
          <cell r="CK85" t="str">
            <v>TRANSPORTE URBANO Y VIALIDAD PEATONAL</v>
          </cell>
          <cell r="CL85" t="str">
            <v>ANTOFAGASTA</v>
          </cell>
          <cell r="CM85"/>
          <cell r="CN85" t="str">
            <v>ANTOFAGASTA</v>
          </cell>
          <cell r="CO85" t="str">
            <v>ANTOFAGASTA</v>
          </cell>
          <cell r="CP85"/>
          <cell r="CQ85" t="str">
            <v>A</v>
          </cell>
          <cell r="CR85">
            <v>2020</v>
          </cell>
          <cell r="CS85" t="str">
            <v>EJECUCION</v>
          </cell>
          <cell r="CT85">
            <v>171752000</v>
          </cell>
          <cell r="CU85" t="str">
            <v>15477-20</v>
          </cell>
          <cell r="CV85">
            <v>648</v>
          </cell>
          <cell r="CW85">
            <v>43840</v>
          </cell>
          <cell r="CX85">
            <v>28</v>
          </cell>
          <cell r="CY85">
            <v>57251000</v>
          </cell>
          <cell r="CZ85">
            <v>114501000</v>
          </cell>
          <cell r="DA85" t="str">
            <v>3102</v>
          </cell>
          <cell r="DB85" t="str">
            <v>3102002</v>
          </cell>
          <cell r="DC85">
            <v>30032266</v>
          </cell>
          <cell r="DD85">
            <v>13100066</v>
          </cell>
          <cell r="DE85">
            <v>16932200</v>
          </cell>
          <cell r="DF85" t="str">
            <v>JUDITH</v>
          </cell>
          <cell r="DG85" t="str">
            <v>HILDA</v>
          </cell>
          <cell r="DH85" t="str">
            <v>CORRESPONDE A LA ETAPA DE EJECUCIÓN DE OBRAS DE CONSERVACIÓN DE VIALIDAD DE CALLES LUIS CRUZ MARTINEZ Y LOS LEONES EN LA
COMUNA DE ANTOFAGASTA.</v>
          </cell>
        </row>
        <row r="86">
          <cell r="F86">
            <v>30486121</v>
          </cell>
          <cell r="G86">
            <v>0</v>
          </cell>
          <cell r="H86" t="str">
            <v>REPOSICION HOSPEDERÍA HOGAR DE CRISTO, CALAMA</v>
          </cell>
          <cell r="I86">
            <v>107471000</v>
          </cell>
          <cell r="J86">
            <v>84027000</v>
          </cell>
          <cell r="K86">
            <v>0</v>
          </cell>
          <cell r="L86">
            <v>0</v>
          </cell>
          <cell r="M86">
            <v>23444000</v>
          </cell>
          <cell r="N86">
            <v>107471000</v>
          </cell>
          <cell r="O86">
            <v>107471000</v>
          </cell>
          <cell r="P86">
            <v>0</v>
          </cell>
          <cell r="Q86">
            <v>0</v>
          </cell>
          <cell r="R86">
            <v>0</v>
          </cell>
          <cell r="S86">
            <v>0</v>
          </cell>
          <cell r="T86">
            <v>0</v>
          </cell>
          <cell r="U86">
            <v>0</v>
          </cell>
          <cell r="V86">
            <v>0</v>
          </cell>
          <cell r="W86">
            <v>0</v>
          </cell>
          <cell r="X86">
            <v>0</v>
          </cell>
          <cell r="Y86">
            <v>0</v>
          </cell>
          <cell r="Z86">
            <v>0</v>
          </cell>
          <cell r="AA86">
            <v>-36000000</v>
          </cell>
          <cell r="AB86">
            <v>0</v>
          </cell>
          <cell r="AC86">
            <v>0</v>
          </cell>
          <cell r="AD86">
            <v>0</v>
          </cell>
          <cell r="AE86">
            <v>84028000</v>
          </cell>
          <cell r="AF86"/>
          <cell r="AG86"/>
          <cell r="AH86"/>
          <cell r="AI86"/>
          <cell r="AJ86"/>
          <cell r="AK86"/>
          <cell r="AL86"/>
          <cell r="AM86"/>
          <cell r="AN86"/>
          <cell r="AO86"/>
          <cell r="AP86"/>
          <cell r="AQ86"/>
          <cell r="AR86">
            <v>0</v>
          </cell>
          <cell r="AS86"/>
          <cell r="AT86"/>
          <cell r="AU86"/>
          <cell r="AV86"/>
          <cell r="AW86"/>
          <cell r="AX86"/>
          <cell r="AY86"/>
          <cell r="AZ86"/>
          <cell r="BA86"/>
          <cell r="BB86"/>
          <cell r="BC86"/>
          <cell r="BD86"/>
          <cell r="BE86">
            <v>0</v>
          </cell>
          <cell r="BF86">
            <v>0</v>
          </cell>
          <cell r="BG86"/>
          <cell r="BH86"/>
          <cell r="BI86"/>
          <cell r="BJ86"/>
          <cell r="BK86"/>
          <cell r="BL86"/>
          <cell r="BM86"/>
          <cell r="BN86"/>
          <cell r="BO86"/>
          <cell r="BP86"/>
          <cell r="BQ86"/>
          <cell r="BR86"/>
          <cell r="BS86">
            <v>-36000000</v>
          </cell>
          <cell r="BT86">
            <v>36000000</v>
          </cell>
          <cell r="BU86">
            <v>0</v>
          </cell>
          <cell r="BV86">
            <v>36000000</v>
          </cell>
          <cell r="BW86">
            <v>0</v>
          </cell>
          <cell r="BX86">
            <v>0</v>
          </cell>
          <cell r="BY86">
            <v>0</v>
          </cell>
          <cell r="BZ86">
            <v>-36000000</v>
          </cell>
          <cell r="CA86">
            <v>0</v>
          </cell>
          <cell r="CB86">
            <v>0</v>
          </cell>
          <cell r="CC86">
            <v>0</v>
          </cell>
          <cell r="CD86">
            <v>71471000</v>
          </cell>
          <cell r="CE86">
            <v>0</v>
          </cell>
          <cell r="CF86">
            <v>0</v>
          </cell>
          <cell r="CG86" t="str">
            <v>NO</v>
          </cell>
          <cell r="CH86" t="str">
            <v>MUNIC. CALAMA</v>
          </cell>
          <cell r="CI86" t="str">
            <v>MUNIC. CALAMA</v>
          </cell>
          <cell r="CJ86" t="str">
            <v>MULTISECTORIAL</v>
          </cell>
          <cell r="CK86" t="str">
            <v>ASISTENCIA Y SERVICIO SOCIAL</v>
          </cell>
          <cell r="CL86" t="str">
            <v>CALAMA</v>
          </cell>
          <cell r="CM86"/>
          <cell r="CN86" t="str">
            <v>EL LOA</v>
          </cell>
          <cell r="CO86" t="str">
            <v>CALAMA</v>
          </cell>
          <cell r="CP86"/>
          <cell r="CQ86" t="str">
            <v>N</v>
          </cell>
          <cell r="CR86">
            <v>2020</v>
          </cell>
          <cell r="CS86" t="str">
            <v>EJECUCION</v>
          </cell>
          <cell r="CT86">
            <v>84028000</v>
          </cell>
          <cell r="CU86" t="str">
            <v>15478-20, 16753-22</v>
          </cell>
          <cell r="CV86" t="str">
            <v>648, 715</v>
          </cell>
          <cell r="CW86" t="str">
            <v>10-01-2020, 27-10-2022</v>
          </cell>
          <cell r="CX86">
            <v>12</v>
          </cell>
          <cell r="CY86">
            <v>18666000</v>
          </cell>
          <cell r="CZ86">
            <v>65362000</v>
          </cell>
          <cell r="DA86" t="str">
            <v>3102</v>
          </cell>
          <cell r="DB86" t="str">
            <v>3102002</v>
          </cell>
          <cell r="DC86">
            <v>107471000</v>
          </cell>
          <cell r="DD86">
            <v>0</v>
          </cell>
          <cell r="DE86">
            <v>107471000</v>
          </cell>
          <cell r="DF86" t="str">
            <v>KAREM</v>
          </cell>
          <cell r="DG86" t="str">
            <v>HILDA</v>
          </cell>
          <cell r="DH86" t="str">
            <v>SE PROPONE LA REPOSICIÓN DE LAS INSTALACIONES ACTUALES DEL HOGAR DE CRISTO, CONSIDERANDO UNA EDIFICACIÓN DE HORMIGÓN ARMADO DE 1168,26 METROS CUADRADOS, DISTRIBUIDOS EN DOS PISOS, INCLUYENDO POR UN LADO A MUJERES (DEMANDA QUE ACTUALMENTE NO ES CUBIERTA), ADULTOS MAYORES Y PERSONAS EN SITUACIÓN DE DISCAPACIDAD.</v>
          </cell>
        </row>
        <row r="87">
          <cell r="F87">
            <v>30482079</v>
          </cell>
          <cell r="G87">
            <v>0</v>
          </cell>
          <cell r="H87" t="str">
            <v>REPOSICION GIMNASIO OHIGGINS COMUNA TOCOPILLA</v>
          </cell>
          <cell r="I87">
            <v>70000000</v>
          </cell>
          <cell r="J87">
            <v>71819000</v>
          </cell>
          <cell r="K87">
            <v>0</v>
          </cell>
          <cell r="L87">
            <v>0</v>
          </cell>
          <cell r="M87">
            <v>0</v>
          </cell>
          <cell r="N87">
            <v>71819000</v>
          </cell>
          <cell r="O87">
            <v>0</v>
          </cell>
          <cell r="P87">
            <v>70000000</v>
          </cell>
          <cell r="Q87">
            <v>0</v>
          </cell>
          <cell r="R87">
            <v>0</v>
          </cell>
          <cell r="S87">
            <v>0</v>
          </cell>
          <cell r="T87">
            <v>70000000</v>
          </cell>
          <cell r="U87">
            <v>70000000</v>
          </cell>
          <cell r="V87">
            <v>0</v>
          </cell>
          <cell r="W87">
            <v>70000000</v>
          </cell>
          <cell r="X87">
            <v>0</v>
          </cell>
          <cell r="Y87">
            <v>0</v>
          </cell>
          <cell r="Z87">
            <v>0</v>
          </cell>
          <cell r="AA87">
            <v>0</v>
          </cell>
          <cell r="AB87">
            <v>0</v>
          </cell>
          <cell r="AC87">
            <v>0</v>
          </cell>
          <cell r="AD87">
            <v>0</v>
          </cell>
          <cell r="AE87">
            <v>70000000</v>
          </cell>
          <cell r="AF87"/>
          <cell r="AG87"/>
          <cell r="AH87"/>
          <cell r="AI87"/>
          <cell r="AJ87"/>
          <cell r="AK87"/>
          <cell r="AL87"/>
          <cell r="AM87"/>
          <cell r="AN87"/>
          <cell r="AO87"/>
          <cell r="AP87"/>
          <cell r="AQ87"/>
          <cell r="AR87">
            <v>0</v>
          </cell>
          <cell r="AS87"/>
          <cell r="AT87"/>
          <cell r="AU87"/>
          <cell r="AV87"/>
          <cell r="AW87"/>
          <cell r="AX87"/>
          <cell r="AY87"/>
          <cell r="AZ87"/>
          <cell r="BA87"/>
          <cell r="BB87"/>
          <cell r="BC87"/>
          <cell r="BD87"/>
          <cell r="BE87">
            <v>0</v>
          </cell>
          <cell r="BF87">
            <v>0</v>
          </cell>
          <cell r="BG87"/>
          <cell r="BH87"/>
          <cell r="BI87"/>
          <cell r="BJ87"/>
          <cell r="BK87"/>
          <cell r="BL87"/>
          <cell r="BM87"/>
          <cell r="BN87"/>
          <cell r="BO87"/>
          <cell r="BP87"/>
          <cell r="BQ87"/>
          <cell r="BR87"/>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t="str">
            <v>SI</v>
          </cell>
          <cell r="CH87" t="str">
            <v>MUNIC. TOCOPILLA</v>
          </cell>
          <cell r="CI87" t="str">
            <v>MUNIC. TOCOPILLA</v>
          </cell>
          <cell r="CJ87" t="str">
            <v>DEPORTES</v>
          </cell>
          <cell r="CK87" t="str">
            <v>DEPORTE RECREATIVO</v>
          </cell>
          <cell r="CL87" t="str">
            <v>TOCOPILLA</v>
          </cell>
          <cell r="CM87"/>
          <cell r="CN87" t="str">
            <v>TOCOPILLA</v>
          </cell>
          <cell r="CO87" t="str">
            <v>TOCOPILLA</v>
          </cell>
          <cell r="CP87"/>
          <cell r="CQ87" t="str">
            <v>A</v>
          </cell>
          <cell r="CR87">
            <v>2019</v>
          </cell>
          <cell r="CS87" t="str">
            <v>EJECUCION</v>
          </cell>
          <cell r="CT87">
            <v>70000000</v>
          </cell>
          <cell r="CU87" t="str">
            <v>15460-19</v>
          </cell>
          <cell r="CV87">
            <v>647</v>
          </cell>
          <cell r="CW87">
            <v>43819</v>
          </cell>
          <cell r="CX87">
            <v>25</v>
          </cell>
          <cell r="CY87">
            <v>70000000</v>
          </cell>
          <cell r="CZ87">
            <v>0</v>
          </cell>
          <cell r="DA87" t="str">
            <v>3102</v>
          </cell>
          <cell r="DB87" t="str">
            <v>3102003</v>
          </cell>
          <cell r="DC87">
            <v>1819000</v>
          </cell>
          <cell r="DD87">
            <v>0</v>
          </cell>
          <cell r="DE87">
            <v>1819000</v>
          </cell>
          <cell r="DF87" t="str">
            <v>KAREM</v>
          </cell>
          <cell r="DG87" t="str">
            <v>HILDA</v>
          </cell>
          <cell r="DH87" t="str">
            <v>EN ESTA ETAPA SE CONSIDERACONTRATAR LOS SIGUIENTES ESTUDIOS: INGENIERÍA DE MECÁNICA DE SUELOS, LEVANTAMIENTO TOPOGRAFICO, DISEÑO DE ARQUITECTURA, PROYECTO DE ESTRUCTURA, PROYECTOS DE ESPECIALIDADES DE INSTALACIONES SERVICIOS BÁSICOS DE AGUA
POTABLE, ALCANTARILLADO, ELECTRICIDAD Y CORRIENTES DÉBILES, ILUMINACIÓN, EFICIENCIA ENERGÉTICA, SEGURIDAD Y CCTV; PROYECTO DE INSTALACIONES ESPECIALES DE CLIMATIZACIÓN, ELABORACIÓN DE IMÁGENES EN 3D, PROYECTO DE URBANIZACIÓN, PROYECTO DE PAISAJISMO,
ESPECIFICACIONES TÉCNICAS PARCIALES Y TOTALES, PRESUPUESTO TOTAL ITEMIZADO, ANÁLISIS DE PRECIOS UNITARIOS, REVISORES INDEPENDIENTES. Y GENERACIÓN DE LOS ANTECEDENTES PARA SATISFACER LA METODOLOGÍA SECTOR DEPORTE MIDESO ETAPA DE EJECUCIÓN. TAMBIÉN SE CONSIDERA COMPRA DE TERRENO</v>
          </cell>
        </row>
        <row r="88">
          <cell r="F88">
            <v>30086885</v>
          </cell>
          <cell r="G88">
            <v>0</v>
          </cell>
          <cell r="H88" t="str">
            <v>REPOSICION DIAMANTE DE BEISBOL, TOCOPILLA</v>
          </cell>
          <cell r="I88">
            <v>6125048541</v>
          </cell>
          <cell r="J88">
            <v>1454310000</v>
          </cell>
          <cell r="K88">
            <v>3916109000</v>
          </cell>
          <cell r="L88">
            <v>754629543</v>
          </cell>
          <cell r="M88">
            <v>0</v>
          </cell>
          <cell r="N88">
            <v>6125048543</v>
          </cell>
          <cell r="O88">
            <v>0</v>
          </cell>
          <cell r="P88">
            <v>5290677280</v>
          </cell>
          <cell r="Q88">
            <v>834371261</v>
          </cell>
          <cell r="R88">
            <v>0</v>
          </cell>
          <cell r="S88">
            <v>0</v>
          </cell>
          <cell r="T88">
            <v>6125048541</v>
          </cell>
          <cell r="U88">
            <v>6125048541</v>
          </cell>
          <cell r="V88">
            <v>0</v>
          </cell>
          <cell r="W88">
            <v>6125048541</v>
          </cell>
          <cell r="X88">
            <v>0</v>
          </cell>
          <cell r="Y88">
            <v>0</v>
          </cell>
          <cell r="Z88">
            <v>0</v>
          </cell>
          <cell r="AA88">
            <v>0</v>
          </cell>
          <cell r="AB88">
            <v>0</v>
          </cell>
          <cell r="AC88">
            <v>0</v>
          </cell>
          <cell r="AD88">
            <v>0</v>
          </cell>
          <cell r="AE88">
            <v>1349901000</v>
          </cell>
          <cell r="AF88"/>
          <cell r="AG88"/>
          <cell r="AH88"/>
          <cell r="AI88"/>
          <cell r="AJ88"/>
          <cell r="AK88"/>
          <cell r="AL88"/>
          <cell r="AM88"/>
          <cell r="AN88"/>
          <cell r="AO88"/>
          <cell r="AP88"/>
          <cell r="AQ88"/>
          <cell r="AR88">
            <v>0</v>
          </cell>
          <cell r="AS88"/>
          <cell r="AT88"/>
          <cell r="AU88"/>
          <cell r="AV88"/>
          <cell r="AW88"/>
          <cell r="AX88"/>
          <cell r="AY88"/>
          <cell r="AZ88"/>
          <cell r="BA88"/>
          <cell r="BB88"/>
          <cell r="BC88"/>
          <cell r="BD88"/>
          <cell r="BE88">
            <v>0</v>
          </cell>
          <cell r="BF88">
            <v>0</v>
          </cell>
          <cell r="BG88"/>
          <cell r="BH88"/>
          <cell r="BI88"/>
          <cell r="BJ88"/>
          <cell r="BK88"/>
          <cell r="BL88"/>
          <cell r="BM88"/>
          <cell r="BN88"/>
          <cell r="BO88"/>
          <cell r="BP88"/>
          <cell r="BQ88"/>
          <cell r="BR88"/>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t="str">
            <v>SI</v>
          </cell>
          <cell r="CH88" t="str">
            <v>D. ARQUITECTURA</v>
          </cell>
          <cell r="CI88" t="str">
            <v>MUNIC. TOCOPILLA</v>
          </cell>
          <cell r="CJ88" t="str">
            <v>DEPORTES</v>
          </cell>
          <cell r="CK88" t="str">
            <v>INTERSUBSECTORIAL DEPORTES Y RECREACION</v>
          </cell>
          <cell r="CL88" t="str">
            <v>TOCOPILLA</v>
          </cell>
          <cell r="CM88"/>
          <cell r="CN88" t="str">
            <v>TOCOPILLA</v>
          </cell>
          <cell r="CO88" t="str">
            <v>TOCOPILLA</v>
          </cell>
          <cell r="CP88"/>
          <cell r="CQ88" t="str">
            <v>A</v>
          </cell>
          <cell r="CR88">
            <v>2012</v>
          </cell>
          <cell r="CS88" t="str">
            <v>EJECUCION</v>
          </cell>
          <cell r="CT88">
            <v>0</v>
          </cell>
          <cell r="CU88" t="str">
            <v>11307-13, 13028-16, 14660-18</v>
          </cell>
          <cell r="CV88" t="str">
            <v>491, 569, 607</v>
          </cell>
          <cell r="CW88" t="str">
            <v>31-05-2013, 15-09-2016, 13-04-2018</v>
          </cell>
          <cell r="CX88">
            <v>20</v>
          </cell>
          <cell r="CY88">
            <v>1959388000</v>
          </cell>
          <cell r="CZ88">
            <v>1959388000</v>
          </cell>
          <cell r="DA88" t="str">
            <v>3102</v>
          </cell>
          <cell r="DB88" t="str">
            <v>3102004</v>
          </cell>
          <cell r="DC88">
            <v>2</v>
          </cell>
          <cell r="DD88">
            <v>0</v>
          </cell>
          <cell r="DE88">
            <v>2</v>
          </cell>
          <cell r="DF88" t="str">
            <v>KAREM</v>
          </cell>
          <cell r="DG88" t="str">
            <v xml:space="preserve">YANINA  </v>
          </cell>
          <cell r="DH88" t="str">
            <v>LA REPOSICIÓN DEL DIAMANTE DE DE BEISBOL, CONSIDERA: COMPLETAR DISEÑO CON ESPECIALIDADES ESTRUCTURA, AGUA POTABLE
ALCANTARILLADO, ELECTRICIDAD, BASURAS, PAISAJISMO, SEÑALIZACIONES VIAS DE EVAUACIÓN, ETC Y PASAR DE SOLO TIERRA A PASTO SINTETICO
CON TIERRA ROJA, CONSTRUCCION DE LAS GRADERIAS Y CUBIERTA PARA 1500 PERSONAS, CAMARINES Y SS.HH. DE ESTRUCTURA PRE HECHA, UNA
SEDE SOCIAL DEPORTIVA CON SALA MULTIUSOS EQUIPADA CON MAQUINAS EJERCICIOS, ILUMINACIÓN CON GRUPO ELECTRÓGENO, ADEMÁS DE LOS
ACCESOS. CON EL OBJETIVO DE QUE CUMPLA CON LOS STANDARES REGLAMENTARIOS DE SEGURIDAD Y DE CALIDAD PARA LOS DEPORTISITAS COMO PARA LOS ESPECTADORES .</v>
          </cell>
        </row>
        <row r="89">
          <cell r="F89">
            <v>30108048</v>
          </cell>
          <cell r="G89">
            <v>0</v>
          </cell>
          <cell r="H89" t="str">
            <v>REPOSICION POSTA RURAL PEINE COMUNA DE SAN PEDRO DE ATACAMA</v>
          </cell>
          <cell r="I89">
            <v>2196553000</v>
          </cell>
          <cell r="J89">
            <v>1052607000</v>
          </cell>
          <cell r="K89">
            <v>0</v>
          </cell>
          <cell r="L89">
            <v>1143946000</v>
          </cell>
          <cell r="M89">
            <v>0</v>
          </cell>
          <cell r="N89">
            <v>2196553000</v>
          </cell>
          <cell r="O89">
            <v>1499815935</v>
          </cell>
          <cell r="P89">
            <v>992297281</v>
          </cell>
          <cell r="Q89">
            <v>0</v>
          </cell>
          <cell r="R89">
            <v>0</v>
          </cell>
          <cell r="S89">
            <v>0</v>
          </cell>
          <cell r="T89">
            <v>992297281</v>
          </cell>
          <cell r="U89">
            <v>413774065</v>
          </cell>
          <cell r="V89">
            <v>0</v>
          </cell>
          <cell r="W89">
            <v>413774065</v>
          </cell>
          <cell r="X89">
            <v>282963000</v>
          </cell>
          <cell r="Y89">
            <v>0</v>
          </cell>
          <cell r="Z89">
            <v>282963000</v>
          </cell>
          <cell r="AA89">
            <v>-221600270</v>
          </cell>
          <cell r="AB89">
            <v>0</v>
          </cell>
          <cell r="AC89">
            <v>0</v>
          </cell>
          <cell r="AD89">
            <v>0</v>
          </cell>
          <cell r="AE89">
            <v>1002021804</v>
          </cell>
          <cell r="AF89"/>
          <cell r="AG89"/>
          <cell r="AH89"/>
          <cell r="AI89"/>
          <cell r="AJ89"/>
          <cell r="AK89"/>
          <cell r="AL89"/>
          <cell r="AM89"/>
          <cell r="AN89"/>
          <cell r="AO89"/>
          <cell r="AP89"/>
          <cell r="AQ89"/>
          <cell r="AR89">
            <v>0</v>
          </cell>
          <cell r="AS89"/>
          <cell r="AT89"/>
          <cell r="AU89"/>
          <cell r="AV89"/>
          <cell r="AW89"/>
          <cell r="AX89"/>
          <cell r="AY89"/>
          <cell r="AZ89"/>
          <cell r="BA89"/>
          <cell r="BB89"/>
          <cell r="BC89"/>
          <cell r="BD89"/>
          <cell r="BE89">
            <v>0</v>
          </cell>
          <cell r="BF89">
            <v>0</v>
          </cell>
          <cell r="BG89"/>
          <cell r="BH89"/>
          <cell r="BI89"/>
          <cell r="BJ89"/>
          <cell r="BK89"/>
          <cell r="BL89"/>
          <cell r="BM89"/>
          <cell r="BN89"/>
          <cell r="BO89"/>
          <cell r="BP89"/>
          <cell r="BQ89"/>
          <cell r="BR89"/>
          <cell r="BS89">
            <v>-221600270</v>
          </cell>
          <cell r="BT89">
            <v>504563270</v>
          </cell>
          <cell r="BU89">
            <v>0</v>
          </cell>
          <cell r="BV89">
            <v>504563270</v>
          </cell>
          <cell r="BW89">
            <v>0</v>
          </cell>
          <cell r="BX89">
            <v>0</v>
          </cell>
          <cell r="BY89">
            <v>0</v>
          </cell>
          <cell r="BZ89">
            <v>-221600270</v>
          </cell>
          <cell r="CA89">
            <v>282963000</v>
          </cell>
          <cell r="CB89">
            <v>0</v>
          </cell>
          <cell r="CC89">
            <v>282963000</v>
          </cell>
          <cell r="CD89">
            <v>1278215665</v>
          </cell>
          <cell r="CE89">
            <v>0</v>
          </cell>
          <cell r="CF89">
            <v>0</v>
          </cell>
          <cell r="CG89" t="str">
            <v>NO</v>
          </cell>
          <cell r="CH89" t="str">
            <v>SERV. SALUD</v>
          </cell>
          <cell r="CI89" t="str">
            <v>SERV. SALUD</v>
          </cell>
          <cell r="CJ89" t="str">
            <v>SALUD</v>
          </cell>
          <cell r="CK89" t="str">
            <v>BAJA COMPLEJIDAD</v>
          </cell>
          <cell r="CL89" t="str">
            <v>SAN PEDRO DE ATACAMA</v>
          </cell>
          <cell r="CM89"/>
          <cell r="CN89" t="str">
            <v>EL LOA</v>
          </cell>
          <cell r="CO89" t="str">
            <v>SAN PEDRO DE ATACAMA</v>
          </cell>
          <cell r="CP89"/>
          <cell r="CQ89" t="str">
            <v>A</v>
          </cell>
          <cell r="CR89">
            <v>2016</v>
          </cell>
          <cell r="CS89" t="str">
            <v>EJECUCION</v>
          </cell>
          <cell r="CT89">
            <v>52201044</v>
          </cell>
          <cell r="CU89" t="str">
            <v>13009-16, 16679-22</v>
          </cell>
          <cell r="CV89" t="str">
            <v>569, 711</v>
          </cell>
          <cell r="CW89" t="str">
            <v>15-09-2016, 25-08-2022</v>
          </cell>
          <cell r="CX89">
            <v>1</v>
          </cell>
          <cell r="CY89">
            <v>54836000</v>
          </cell>
          <cell r="CZ89">
            <v>-228127000</v>
          </cell>
          <cell r="DA89" t="str">
            <v>3102</v>
          </cell>
          <cell r="DB89" t="str">
            <v>3102004</v>
          </cell>
          <cell r="DC89">
            <v>1782778935</v>
          </cell>
          <cell r="DD89">
            <v>578523216</v>
          </cell>
          <cell r="DE89">
            <v>1204255719</v>
          </cell>
          <cell r="DF89" t="str">
            <v>DAMIAN</v>
          </cell>
          <cell r="DG89" t="str">
            <v>JESSICA</v>
          </cell>
          <cell r="DH89" t="str">
            <v>EL PROYECTO CONSIDERA LA REPOSICIÓN DEL ACTUAL RECINTO DE POSTA RURAL DE LA LOCALIDAD DE PEINE, CUMPLIENDO NORMATIVA Y ESTÁNDARES EXIGIDOS PARA ESTE TIPO DE ESTABLECIMIENTOS DE SALUD, CONSIDERANDO UNA SUPERFICIE TOTAL CONSTRUIDA 650 M2 DE ALBAÑILERIA REFORZADA REVESTIDA EN PIEDRA LIPARITA, MAS RESPECTIVAS CIRCULACIONES; CON BOX DE PROCEDIMIENTO, BOX MEDICO, BOX
MULTIPROPOSITO, SALAS DE ESTAR Y ZONA DE SERVICIOS DE ACUERDO A PROGRAMA ARQUITECTONICO MEDICO APROBADO POR EL SERVICIO DE SALUD Y CONSENSUADO CON LA COMUNIDAD</v>
          </cell>
        </row>
        <row r="90">
          <cell r="F90">
            <v>30116086</v>
          </cell>
          <cell r="G90">
            <v>0</v>
          </cell>
          <cell r="H90" t="str">
            <v>REPOSICION POSTA TOCONAO, COMUNA SAN PEDRO DE ATACAMA</v>
          </cell>
          <cell r="I90">
            <v>1746588000</v>
          </cell>
          <cell r="J90">
            <v>1207931000</v>
          </cell>
          <cell r="K90">
            <v>0</v>
          </cell>
          <cell r="L90">
            <v>538657000</v>
          </cell>
          <cell r="M90">
            <v>0</v>
          </cell>
          <cell r="N90">
            <v>1746588000</v>
          </cell>
          <cell r="O90">
            <v>1451588000</v>
          </cell>
          <cell r="P90">
            <v>1167879292</v>
          </cell>
          <cell r="Q90">
            <v>0</v>
          </cell>
          <cell r="R90">
            <v>0</v>
          </cell>
          <cell r="S90">
            <v>0</v>
          </cell>
          <cell r="T90">
            <v>1167879292</v>
          </cell>
          <cell r="U90">
            <v>0</v>
          </cell>
          <cell r="V90">
            <v>0</v>
          </cell>
          <cell r="W90">
            <v>0</v>
          </cell>
          <cell r="X90">
            <v>295000000</v>
          </cell>
          <cell r="Y90">
            <v>0</v>
          </cell>
          <cell r="Z90">
            <v>295000000</v>
          </cell>
          <cell r="AA90">
            <v>-624588000</v>
          </cell>
          <cell r="AB90">
            <v>0</v>
          </cell>
          <cell r="AC90">
            <v>0</v>
          </cell>
          <cell r="AD90">
            <v>0</v>
          </cell>
          <cell r="AE90">
            <v>1149882480</v>
          </cell>
          <cell r="AF90"/>
          <cell r="AG90"/>
          <cell r="AH90"/>
          <cell r="AI90"/>
          <cell r="AJ90"/>
          <cell r="AK90"/>
          <cell r="AL90"/>
          <cell r="AM90"/>
          <cell r="AN90"/>
          <cell r="AO90"/>
          <cell r="AP90"/>
          <cell r="AQ90"/>
          <cell r="AR90">
            <v>0</v>
          </cell>
          <cell r="AS90"/>
          <cell r="AT90"/>
          <cell r="AU90"/>
          <cell r="AV90"/>
          <cell r="AW90"/>
          <cell r="AX90"/>
          <cell r="AY90"/>
          <cell r="AZ90"/>
          <cell r="BA90"/>
          <cell r="BB90"/>
          <cell r="BC90"/>
          <cell r="BD90"/>
          <cell r="BE90">
            <v>0</v>
          </cell>
          <cell r="BF90">
            <v>0</v>
          </cell>
          <cell r="BG90"/>
          <cell r="BH90"/>
          <cell r="BI90"/>
          <cell r="BJ90"/>
          <cell r="BK90"/>
          <cell r="BL90"/>
          <cell r="BM90"/>
          <cell r="BN90"/>
          <cell r="BO90"/>
          <cell r="BP90"/>
          <cell r="BQ90"/>
          <cell r="BR90"/>
          <cell r="BS90">
            <v>-624588000</v>
          </cell>
          <cell r="BT90">
            <v>919588000</v>
          </cell>
          <cell r="BU90">
            <v>0</v>
          </cell>
          <cell r="BV90">
            <v>919588000</v>
          </cell>
          <cell r="BW90">
            <v>0</v>
          </cell>
          <cell r="BX90">
            <v>0</v>
          </cell>
          <cell r="BY90">
            <v>0</v>
          </cell>
          <cell r="BZ90">
            <v>-624588000</v>
          </cell>
          <cell r="CA90">
            <v>295000000</v>
          </cell>
          <cell r="CB90">
            <v>0</v>
          </cell>
          <cell r="CC90">
            <v>295000000</v>
          </cell>
          <cell r="CD90">
            <v>827000000</v>
          </cell>
          <cell r="CE90">
            <v>0</v>
          </cell>
          <cell r="CF90">
            <v>0</v>
          </cell>
          <cell r="CG90" t="str">
            <v>NO</v>
          </cell>
          <cell r="CH90" t="str">
            <v>SERV. SALUD</v>
          </cell>
          <cell r="CI90" t="str">
            <v>SERV. SALUD</v>
          </cell>
          <cell r="CJ90" t="str">
            <v>SALUD</v>
          </cell>
          <cell r="CK90" t="str">
            <v>ADMINISTRACION SALUD</v>
          </cell>
          <cell r="CL90" t="str">
            <v>SAN PEDRO DE ATACAMA</v>
          </cell>
          <cell r="CM90"/>
          <cell r="CN90" t="str">
            <v>EL LOA</v>
          </cell>
          <cell r="CO90" t="str">
            <v>SAN PEDRO DE ATACAMA</v>
          </cell>
          <cell r="CP90"/>
          <cell r="CQ90" t="str">
            <v>A</v>
          </cell>
          <cell r="CR90">
            <v>2016</v>
          </cell>
          <cell r="CS90" t="str">
            <v>EJECUCION</v>
          </cell>
          <cell r="CT90">
            <v>1101420000</v>
          </cell>
          <cell r="CU90" t="str">
            <v>12986-16, 16799-22</v>
          </cell>
          <cell r="CV90" t="str">
            <v>568, S. EXTR 382</v>
          </cell>
          <cell r="CW90" t="str">
            <v>26-08-2016, 22-11-2022</v>
          </cell>
          <cell r="CX90">
            <v>1</v>
          </cell>
          <cell r="CY90">
            <v>101420000</v>
          </cell>
          <cell r="CZ90">
            <v>-193580000</v>
          </cell>
          <cell r="DA90" t="str">
            <v>3102</v>
          </cell>
          <cell r="DB90" t="str">
            <v>3102004</v>
          </cell>
          <cell r="DC90">
            <v>1746588000</v>
          </cell>
          <cell r="DD90">
            <v>1167879292</v>
          </cell>
          <cell r="DE90">
            <v>578708708</v>
          </cell>
          <cell r="DF90" t="str">
            <v>DAMIAN</v>
          </cell>
          <cell r="DG90" t="str">
            <v>JESSICA</v>
          </cell>
          <cell r="DH90" t="str">
            <v>EL PROYECTO CONSIDERA LA REPOSICION LA POSTA RURAL DE TOCONAO CON UNA SUPERFICIE DE 587.5 M2 CONSTRUIDOS EN ALBAÑILERIA REFORZADA Y ENCHAPADA EN PIEDRA LIPARITA. LA REPOSICION CONSIDERA LA RELOCALIZACION DEL RECINTO EN UN TERRENO URBANO DE MEJOR ACCESO. EL PROGRAMA ARQUITECTÓNICO CONSIDERA: BOX MEDICINA GENERAL , BOX GINECOLOGICO, BOX MULTIPROPOSITO , BOX DENTAL , BOSX DE MEDICINA ALTERNATIVA, ZONA DE SERVICIOS Y ESTAR PARA PARAMECIDO PERMANENTE</v>
          </cell>
        </row>
        <row r="91">
          <cell r="F91">
            <v>30124596</v>
          </cell>
          <cell r="G91">
            <v>0</v>
          </cell>
          <cell r="H91" t="str">
            <v>CONSTRUCCION PARQUE COMUNITARIO RENE SCHNEIDER</v>
          </cell>
          <cell r="I91">
            <v>2706737006</v>
          </cell>
          <cell r="J91">
            <v>1760465000</v>
          </cell>
          <cell r="K91">
            <v>0</v>
          </cell>
          <cell r="L91">
            <v>946365886</v>
          </cell>
          <cell r="M91">
            <v>0</v>
          </cell>
          <cell r="N91">
            <v>2706830886</v>
          </cell>
          <cell r="O91">
            <v>-795</v>
          </cell>
          <cell r="P91">
            <v>2706737006</v>
          </cell>
          <cell r="Q91">
            <v>0</v>
          </cell>
          <cell r="R91">
            <v>0</v>
          </cell>
          <cell r="S91">
            <v>0</v>
          </cell>
          <cell r="T91">
            <v>2706737006</v>
          </cell>
          <cell r="U91">
            <v>2479321550</v>
          </cell>
          <cell r="V91">
            <v>85332749</v>
          </cell>
          <cell r="W91">
            <v>2393988801</v>
          </cell>
          <cell r="X91">
            <v>312749000</v>
          </cell>
          <cell r="Y91">
            <v>0</v>
          </cell>
          <cell r="Z91">
            <v>312749000</v>
          </cell>
          <cell r="AA91">
            <v>795</v>
          </cell>
          <cell r="AB91">
            <v>0</v>
          </cell>
          <cell r="AC91">
            <v>0</v>
          </cell>
          <cell r="AD91">
            <v>0</v>
          </cell>
          <cell r="AE91">
            <v>2499673000</v>
          </cell>
          <cell r="AF91"/>
          <cell r="AG91"/>
          <cell r="AH91"/>
          <cell r="AI91"/>
          <cell r="AJ91"/>
          <cell r="AK91"/>
          <cell r="AL91"/>
          <cell r="AM91"/>
          <cell r="AN91"/>
          <cell r="AO91"/>
          <cell r="AP91"/>
          <cell r="AQ91"/>
          <cell r="AR91">
            <v>0</v>
          </cell>
          <cell r="AS91"/>
          <cell r="AT91"/>
          <cell r="AU91"/>
          <cell r="AV91"/>
          <cell r="AW91"/>
          <cell r="AX91"/>
          <cell r="AY91"/>
          <cell r="AZ91"/>
          <cell r="BA91"/>
          <cell r="BB91"/>
          <cell r="BC91"/>
          <cell r="BD91"/>
          <cell r="BE91">
            <v>0</v>
          </cell>
          <cell r="BF91">
            <v>0</v>
          </cell>
          <cell r="BG91"/>
          <cell r="BH91">
            <v>43657687</v>
          </cell>
          <cell r="BI91">
            <v>24542566</v>
          </cell>
          <cell r="BJ91"/>
          <cell r="BK91"/>
          <cell r="BL91"/>
          <cell r="BM91"/>
          <cell r="BN91"/>
          <cell r="BO91"/>
          <cell r="BP91"/>
          <cell r="BQ91"/>
          <cell r="BR91"/>
          <cell r="BS91">
            <v>795</v>
          </cell>
          <cell r="BT91">
            <v>312748205</v>
          </cell>
          <cell r="BU91">
            <v>0</v>
          </cell>
          <cell r="BV91">
            <v>312748205</v>
          </cell>
          <cell r="BW91">
            <v>68200253</v>
          </cell>
          <cell r="BX91">
            <v>0</v>
          </cell>
          <cell r="BY91">
            <v>68200253</v>
          </cell>
          <cell r="BZ91">
            <v>795</v>
          </cell>
          <cell r="CA91">
            <v>244548747</v>
          </cell>
          <cell r="CB91">
            <v>0</v>
          </cell>
          <cell r="CC91">
            <v>244548747</v>
          </cell>
          <cell r="CD91">
            <v>0</v>
          </cell>
          <cell r="CE91">
            <v>0</v>
          </cell>
          <cell r="CF91">
            <v>0</v>
          </cell>
          <cell r="CG91" t="str">
            <v>SI</v>
          </cell>
          <cell r="CH91" t="str">
            <v>SERVIU</v>
          </cell>
          <cell r="CI91" t="str">
            <v>SERVIU</v>
          </cell>
          <cell r="CJ91" t="str">
            <v>MULTISECTORIAL</v>
          </cell>
          <cell r="CK91" t="str">
            <v>INTERSECTORIAL MULTISECTOR</v>
          </cell>
          <cell r="CL91" t="str">
            <v>ANTOFAGASTA</v>
          </cell>
          <cell r="CM91"/>
          <cell r="CN91" t="str">
            <v>ANTOFAGASTA</v>
          </cell>
          <cell r="CO91" t="str">
            <v>ANTOFAGASTA</v>
          </cell>
          <cell r="CP91"/>
          <cell r="CQ91" t="str">
            <v>A</v>
          </cell>
          <cell r="CR91">
            <v>2016</v>
          </cell>
          <cell r="CS91" t="str">
            <v>EJECUCION</v>
          </cell>
          <cell r="CT91">
            <v>1686269000</v>
          </cell>
          <cell r="CU91" t="str">
            <v>12640-16, 15541-20</v>
          </cell>
          <cell r="CV91" t="str">
            <v>554, 651</v>
          </cell>
          <cell r="CW91" t="str">
            <v>15-01-2016, 28-02-2020</v>
          </cell>
          <cell r="CX91">
            <v>28</v>
          </cell>
          <cell r="CY91">
            <v>139675000</v>
          </cell>
          <cell r="CZ91">
            <v>-173074000</v>
          </cell>
          <cell r="DA91" t="str">
            <v>3102</v>
          </cell>
          <cell r="DB91" t="str">
            <v>3102004</v>
          </cell>
          <cell r="DC91">
            <v>244641832</v>
          </cell>
          <cell r="DD91">
            <v>244547952</v>
          </cell>
          <cell r="DE91">
            <v>93880</v>
          </cell>
          <cell r="DF91" t="str">
            <v>JUDITH</v>
          </cell>
          <cell r="DG91" t="str">
            <v>HILDA</v>
          </cell>
          <cell r="DH91" t="str">
            <v>CORRESPONDE A LA ETAPA DE EJECUCIÓN DEL RESULTADO DEL DISEÑO DEL PROYECTO. EL DISEÑO DE ESTE ESPACIO PÚBLICO, CONTRIBUYE AL
MEJORAMIENTO DE LA CALIDAD DE VIDA DE LOS HABITANTES DEL SECTOR Y PERMITE UNA CORRECTA INTEGRACIÓN CON EL PAISAJE, LAS CONDICIONES
TOPOGRÁFICAS Y EL TRAZADO URBANO EXISTENTE, ADEMÁS DE RESCATAR LOS SENDEROS GENERADOS POR EL USO DE LOS POBLADORES. EL
PROYECTO ABARCA UN ÁREA DE 13.500 M2, DENTRO DE LOS CUALES SE CONSIDERA UNA MULTICANCHA, ÁREAS VERDES, SENDEROS FORMALIZADOS COMO RAMPAS Y SOMBREADEROS QUE FACILITARAN LA PERMANENCIA EN LAS DIVERSAS ESTACIONES DE DESCANSO (PLAZAS-MIRADORES) CON LAS QUE CUENTA EL PROYECTO</v>
          </cell>
        </row>
        <row r="92">
          <cell r="F92">
            <v>30126588</v>
          </cell>
          <cell r="G92">
            <v>0</v>
          </cell>
          <cell r="H92" t="str">
            <v>CONSTRUCCION COMPLEJO DEPORTIVO ESCOLAR CORVALLIS</v>
          </cell>
          <cell r="I92">
            <v>4040882211</v>
          </cell>
          <cell r="J92">
            <v>2804472000</v>
          </cell>
          <cell r="K92">
            <v>0</v>
          </cell>
          <cell r="L92">
            <v>1236410211</v>
          </cell>
          <cell r="M92">
            <v>0</v>
          </cell>
          <cell r="N92">
            <v>4040882211</v>
          </cell>
          <cell r="O92">
            <v>116681816</v>
          </cell>
          <cell r="P92">
            <v>3798459048</v>
          </cell>
          <cell r="Q92">
            <v>242423163</v>
          </cell>
          <cell r="R92">
            <v>0</v>
          </cell>
          <cell r="S92">
            <v>0</v>
          </cell>
          <cell r="T92">
            <v>4040882211</v>
          </cell>
          <cell r="U92">
            <v>3924200392</v>
          </cell>
          <cell r="V92">
            <v>0</v>
          </cell>
          <cell r="W92">
            <v>3924200395</v>
          </cell>
          <cell r="X92">
            <v>0</v>
          </cell>
          <cell r="Y92">
            <v>0</v>
          </cell>
          <cell r="Z92">
            <v>0</v>
          </cell>
          <cell r="AA92">
            <v>0</v>
          </cell>
          <cell r="AB92">
            <v>0</v>
          </cell>
          <cell r="AC92">
            <v>0</v>
          </cell>
          <cell r="AD92">
            <v>0</v>
          </cell>
          <cell r="AE92"/>
          <cell r="AF92"/>
          <cell r="AG92"/>
          <cell r="AH92"/>
          <cell r="AI92"/>
          <cell r="AJ92"/>
          <cell r="AK92"/>
          <cell r="AL92"/>
          <cell r="AM92"/>
          <cell r="AN92"/>
          <cell r="AO92"/>
          <cell r="AP92"/>
          <cell r="AQ92"/>
          <cell r="AR92">
            <v>0</v>
          </cell>
          <cell r="AS92"/>
          <cell r="AT92"/>
          <cell r="AU92"/>
          <cell r="AV92"/>
          <cell r="AW92"/>
          <cell r="AX92"/>
          <cell r="AY92"/>
          <cell r="AZ92"/>
          <cell r="BA92"/>
          <cell r="BB92"/>
          <cell r="BC92"/>
          <cell r="BD92"/>
          <cell r="BE92">
            <v>0</v>
          </cell>
          <cell r="BF92">
            <v>0</v>
          </cell>
          <cell r="BG92"/>
          <cell r="BH92"/>
          <cell r="BI92"/>
          <cell r="BJ92"/>
          <cell r="BK92"/>
          <cell r="BL92"/>
          <cell r="BM92"/>
          <cell r="BN92"/>
          <cell r="BO92"/>
          <cell r="BP92"/>
          <cell r="BQ92"/>
          <cell r="BR92"/>
          <cell r="BS92">
            <v>0</v>
          </cell>
          <cell r="BT92">
            <v>0</v>
          </cell>
          <cell r="BU92">
            <v>0</v>
          </cell>
          <cell r="BV92">
            <v>0</v>
          </cell>
          <cell r="BW92">
            <v>0</v>
          </cell>
          <cell r="BX92">
            <v>0</v>
          </cell>
          <cell r="BY92">
            <v>0</v>
          </cell>
          <cell r="BZ92">
            <v>0</v>
          </cell>
          <cell r="CA92">
            <v>0</v>
          </cell>
          <cell r="CB92">
            <v>0</v>
          </cell>
          <cell r="CC92">
            <v>0</v>
          </cell>
          <cell r="CD92">
            <v>116681816</v>
          </cell>
          <cell r="CE92">
            <v>0</v>
          </cell>
          <cell r="CF92">
            <v>0</v>
          </cell>
          <cell r="CG92" t="str">
            <v>SI</v>
          </cell>
          <cell r="CH92" t="str">
            <v>GOBIERNO REGIONAL</v>
          </cell>
          <cell r="CI92" t="str">
            <v>MUNIC. ANTOFAGASTA</v>
          </cell>
          <cell r="CJ92" t="str">
            <v>DEPORTES</v>
          </cell>
          <cell r="CK92" t="str">
            <v>DEPORTE FORMATIVO</v>
          </cell>
          <cell r="CL92" t="str">
            <v>ANTOFAGASTA</v>
          </cell>
          <cell r="CM92"/>
          <cell r="CN92" t="str">
            <v>ANTOFAGASTA</v>
          </cell>
          <cell r="CO92" t="str">
            <v>ANTOFAGASTA</v>
          </cell>
          <cell r="CP92"/>
          <cell r="CQ92" t="str">
            <v>A</v>
          </cell>
          <cell r="CR92">
            <v>2014</v>
          </cell>
          <cell r="CS92" t="str">
            <v>EJECUCION</v>
          </cell>
          <cell r="CT92"/>
          <cell r="CU92" t="str">
            <v>11728-14, 12693-16, 12967-16, 14661-18</v>
          </cell>
          <cell r="CV92" t="str">
            <v>517, 556, 567, 607</v>
          </cell>
          <cell r="CW92" t="str">
            <v>04-07-2014, 26-02-2016, 12-08-2016, 13-04-2018</v>
          </cell>
          <cell r="CX92">
            <v>2</v>
          </cell>
          <cell r="CY92">
            <v>680698000</v>
          </cell>
          <cell r="CZ92">
            <v>680698000</v>
          </cell>
          <cell r="DA92" t="str">
            <v>3102</v>
          </cell>
          <cell r="DB92" t="str">
            <v>3102004</v>
          </cell>
          <cell r="DC92">
            <v>116681816</v>
          </cell>
          <cell r="DD92">
            <v>116681816</v>
          </cell>
          <cell r="DE92">
            <v>0</v>
          </cell>
          <cell r="DF92" t="str">
            <v>DAMIAN</v>
          </cell>
          <cell r="DG92" t="str">
            <v xml:space="preserve">YANINA  </v>
          </cell>
          <cell r="DH92" t="str">
            <v>CONSISTE EN LA CONSTRUCCIÓN DE UN COMPLEJO DEPORTIVO ESCOLAR EN TERRENO ENTREGADO POR EL INSTITUTO NACIONAL DEL DEPORTE EN
COMODATO A LA MUNICIPALIDAD, UBICADO EN LA UNIDAD VECINA Nº40. CONTEMPLA CONSOLIDACIÓN DE CANCHA DE FUTBOL EN PASTO SINTÉTICO,
GRADERÍAS Y SERVICIOS; PISCINA SEMIOLÍMPICA CUBIERTA Y CANCHA MULTIPROPÓSITO CON GRADERÍAS, ADEMÁS DE ZONAS DE ESTACIONAMIENTOS Y
SERVICIOS. LA SUPERFICIE EDIFICADA ES DE 1.849 M2 Y EL TOTAL INTERVENIDO ES DE 13.051 M2</v>
          </cell>
        </row>
        <row r="93">
          <cell r="F93">
            <v>30127208</v>
          </cell>
          <cell r="G93">
            <v>0</v>
          </cell>
          <cell r="H93" t="str">
            <v>CONSTRUCCION MEMORIAL TOPATER CALAMA</v>
          </cell>
          <cell r="I93">
            <v>3283442244</v>
          </cell>
          <cell r="J93">
            <v>3738151000</v>
          </cell>
          <cell r="K93">
            <v>0</v>
          </cell>
          <cell r="L93">
            <v>0</v>
          </cell>
          <cell r="M93">
            <v>0</v>
          </cell>
          <cell r="N93">
            <v>3738151000</v>
          </cell>
          <cell r="O93">
            <v>3283441244</v>
          </cell>
          <cell r="P93">
            <v>3283442244</v>
          </cell>
          <cell r="Q93">
            <v>0</v>
          </cell>
          <cell r="R93">
            <v>0</v>
          </cell>
          <cell r="S93">
            <v>0</v>
          </cell>
          <cell r="T93">
            <v>3283442244</v>
          </cell>
          <cell r="U93">
            <v>0</v>
          </cell>
          <cell r="V93">
            <v>0</v>
          </cell>
          <cell r="W93">
            <v>0</v>
          </cell>
          <cell r="X93">
            <v>1000</v>
          </cell>
          <cell r="Y93">
            <v>0</v>
          </cell>
          <cell r="Z93">
            <v>1000</v>
          </cell>
          <cell r="AA93">
            <v>-483441244</v>
          </cell>
          <cell r="AB93">
            <v>0</v>
          </cell>
          <cell r="AC93">
            <v>0</v>
          </cell>
          <cell r="AD93">
            <v>0</v>
          </cell>
          <cell r="AE93">
            <v>3738150868</v>
          </cell>
          <cell r="AF93"/>
          <cell r="AG93"/>
          <cell r="AH93"/>
          <cell r="AI93"/>
          <cell r="AJ93"/>
          <cell r="AK93"/>
          <cell r="AL93"/>
          <cell r="AM93"/>
          <cell r="AN93"/>
          <cell r="AO93"/>
          <cell r="AP93"/>
          <cell r="AQ93"/>
          <cell r="AR93">
            <v>0</v>
          </cell>
          <cell r="AS93"/>
          <cell r="AT93"/>
          <cell r="AU93"/>
          <cell r="AV93"/>
          <cell r="AW93"/>
          <cell r="AX93"/>
          <cell r="AY93"/>
          <cell r="AZ93"/>
          <cell r="BA93"/>
          <cell r="BB93"/>
          <cell r="BC93"/>
          <cell r="BD93"/>
          <cell r="BE93">
            <v>0</v>
          </cell>
          <cell r="BF93">
            <v>0</v>
          </cell>
          <cell r="BG93"/>
          <cell r="BH93"/>
          <cell r="BI93"/>
          <cell r="BJ93"/>
          <cell r="BK93"/>
          <cell r="BL93"/>
          <cell r="BM93"/>
          <cell r="BN93"/>
          <cell r="BO93"/>
          <cell r="BP93"/>
          <cell r="BQ93"/>
          <cell r="BR93"/>
          <cell r="BS93">
            <v>-483441244</v>
          </cell>
          <cell r="BT93">
            <v>483442244</v>
          </cell>
          <cell r="BU93">
            <v>0</v>
          </cell>
          <cell r="BV93">
            <v>483442244</v>
          </cell>
          <cell r="BW93">
            <v>0</v>
          </cell>
          <cell r="BX93">
            <v>0</v>
          </cell>
          <cell r="BY93">
            <v>0</v>
          </cell>
          <cell r="BZ93">
            <v>-483441244</v>
          </cell>
          <cell r="CA93">
            <v>1000</v>
          </cell>
          <cell r="CB93">
            <v>0</v>
          </cell>
          <cell r="CC93">
            <v>1000</v>
          </cell>
          <cell r="CD93">
            <v>2800000000</v>
          </cell>
          <cell r="CE93">
            <v>0</v>
          </cell>
          <cell r="CF93">
            <v>0</v>
          </cell>
          <cell r="CG93" t="str">
            <v>si</v>
          </cell>
          <cell r="CH93" t="str">
            <v>MUNIC. CALAMA</v>
          </cell>
          <cell r="CI93" t="str">
            <v>MUNIC. CALAMA</v>
          </cell>
          <cell r="CJ93" t="str">
            <v>MULTISECTORIAL</v>
          </cell>
          <cell r="CK93" t="str">
            <v>DESARROLLO URBANO</v>
          </cell>
          <cell r="CL93" t="str">
            <v>CALAMA</v>
          </cell>
          <cell r="CM93"/>
          <cell r="CN93" t="str">
            <v>EL LOA</v>
          </cell>
          <cell r="CO93" t="str">
            <v>CALAMA</v>
          </cell>
          <cell r="CP93" t="str">
            <v>PLAN CALAMA</v>
          </cell>
          <cell r="CQ93" t="str">
            <v>A</v>
          </cell>
          <cell r="CR93">
            <v>2015</v>
          </cell>
          <cell r="CS93" t="str">
            <v>EJECUCION</v>
          </cell>
          <cell r="CT93">
            <v>3573758000</v>
          </cell>
          <cell r="CU93" t="str">
            <v>12492-15</v>
          </cell>
          <cell r="CV93">
            <v>548</v>
          </cell>
          <cell r="CW93">
            <v>42300</v>
          </cell>
          <cell r="CX93">
            <v>12</v>
          </cell>
          <cell r="CY93">
            <v>0</v>
          </cell>
          <cell r="CZ93">
            <v>-1000</v>
          </cell>
          <cell r="DA93" t="str">
            <v>3102</v>
          </cell>
          <cell r="DB93" t="str">
            <v>3102004</v>
          </cell>
          <cell r="DC93">
            <v>3738151000</v>
          </cell>
          <cell r="DD93">
            <v>3283442244</v>
          </cell>
          <cell r="DE93">
            <v>454708756</v>
          </cell>
          <cell r="DF93" t="str">
            <v>KAREM</v>
          </cell>
          <cell r="DG93" t="str">
            <v>HILDA</v>
          </cell>
          <cell r="DH93" t="str">
            <v>LA EJECUCIÓN DEL PROYECTO CONSIDERA LA CONSTRUCCIÓN DE UNA EXPLANADA PARA EL DESARROLLO DE ACTIVIDADES CÍVICAS, CONSTRUCCIÓN DE
SOMBREADEROS, HABILITACIÓN DE ÁREAS VERDES, INSTALACIÓN DE JUEGOS INFANTILES, ILUMINACIÓN PUBLICA Y PEATONAL. ADEMÁS, SE CONSIDERA
LA HABILITACIÓN DE ESTACIONAMIENTOS Y MEJORAMIENTO DE LOS PEQUEÑOS LOCALES ASOCIADOS AL CEMENTERIO PARQUE DEL SENDERO,
FINALMENTE LA CONSTRUCCIÓN DE UN MUSEO DE CARÁCTER MILITAR, TODO LO ANTERIOR CON EL FIN DE DAR REALCE AL MONOLITO, HITO QUE
CONMEMORA LAS GESTAS HEORICAS DE NUESTRA HISTORIA NACIONAL. ESTE PROYECTO ES PARTE DE LA CARTERA DE INVERSION DEL PLAN NUEVOS TIEMPOS PARA CALAMA, EL QUE SE RESPALDA A TRAVES DE UN MANDATO PRESIDENCIAL, SUSCRITO ENTRE SU EXCELENCIA LA PRESIDENTA DE LA REPUBLICA MICHELLE BACHELET JERIA Y EL SEÑOR ALCALDE DE LA COMUNA ESTEBAN VELASQUEZ NUÑEZ</v>
          </cell>
        </row>
        <row r="94">
          <cell r="F94">
            <v>30136533</v>
          </cell>
          <cell r="G94">
            <v>0</v>
          </cell>
          <cell r="H94" t="str">
            <v>CONSTRUCCION CUARTEL BOMBEROS Y EQUIP. ANEXOS,LAS PALMERAS AFTA.</v>
          </cell>
          <cell r="I94">
            <v>1621178000</v>
          </cell>
          <cell r="J94">
            <v>1621178000</v>
          </cell>
          <cell r="K94">
            <v>0</v>
          </cell>
          <cell r="L94">
            <v>0</v>
          </cell>
          <cell r="M94">
            <v>0</v>
          </cell>
          <cell r="N94">
            <v>1621178000</v>
          </cell>
          <cell r="O94">
            <v>1621177000</v>
          </cell>
          <cell r="P94">
            <v>0</v>
          </cell>
          <cell r="Q94">
            <v>0</v>
          </cell>
          <cell r="R94">
            <v>0</v>
          </cell>
          <cell r="S94">
            <v>0</v>
          </cell>
          <cell r="T94">
            <v>0</v>
          </cell>
          <cell r="U94">
            <v>0</v>
          </cell>
          <cell r="V94">
            <v>0</v>
          </cell>
          <cell r="W94">
            <v>0</v>
          </cell>
          <cell r="X94">
            <v>1000</v>
          </cell>
          <cell r="Y94">
            <v>0</v>
          </cell>
          <cell r="Z94">
            <v>1000</v>
          </cell>
          <cell r="AA94">
            <v>1000</v>
          </cell>
          <cell r="AB94">
            <v>0</v>
          </cell>
          <cell r="AC94">
            <v>0</v>
          </cell>
          <cell r="AD94">
            <v>0</v>
          </cell>
          <cell r="AE94">
            <v>1621178000</v>
          </cell>
          <cell r="AF94"/>
          <cell r="AG94"/>
          <cell r="AH94"/>
          <cell r="AI94"/>
          <cell r="AJ94"/>
          <cell r="AK94"/>
          <cell r="AL94"/>
          <cell r="AM94"/>
          <cell r="AN94"/>
          <cell r="AO94"/>
          <cell r="AP94"/>
          <cell r="AQ94"/>
          <cell r="AR94">
            <v>0</v>
          </cell>
          <cell r="AS94"/>
          <cell r="AT94"/>
          <cell r="AU94"/>
          <cell r="AV94"/>
          <cell r="AW94"/>
          <cell r="AX94"/>
          <cell r="AY94"/>
          <cell r="AZ94"/>
          <cell r="BA94"/>
          <cell r="BB94"/>
          <cell r="BC94"/>
          <cell r="BD94"/>
          <cell r="BE94">
            <v>0</v>
          </cell>
          <cell r="BF94">
            <v>0</v>
          </cell>
          <cell r="BG94"/>
          <cell r="BH94"/>
          <cell r="BI94"/>
          <cell r="BJ94"/>
          <cell r="BK94"/>
          <cell r="BL94"/>
          <cell r="BM94"/>
          <cell r="BN94"/>
          <cell r="BO94"/>
          <cell r="BP94"/>
          <cell r="BQ94"/>
          <cell r="BR94"/>
          <cell r="BS94">
            <v>1000</v>
          </cell>
          <cell r="BT94">
            <v>0</v>
          </cell>
          <cell r="BU94">
            <v>0</v>
          </cell>
          <cell r="BV94">
            <v>0</v>
          </cell>
          <cell r="BW94">
            <v>0</v>
          </cell>
          <cell r="BX94">
            <v>0</v>
          </cell>
          <cell r="BY94">
            <v>0</v>
          </cell>
          <cell r="BZ94">
            <v>1000</v>
          </cell>
          <cell r="CA94">
            <v>1000</v>
          </cell>
          <cell r="CB94">
            <v>0</v>
          </cell>
          <cell r="CC94">
            <v>1000</v>
          </cell>
          <cell r="CD94">
            <v>1621178000</v>
          </cell>
          <cell r="CE94">
            <v>0</v>
          </cell>
          <cell r="CF94">
            <v>0</v>
          </cell>
          <cell r="CG94" t="str">
            <v>NO</v>
          </cell>
          <cell r="CH94" t="str">
            <v>MUNIC. ANTOFAGASTA</v>
          </cell>
          <cell r="CI94" t="str">
            <v>MUNIC. ANTOFAGASTA</v>
          </cell>
          <cell r="CJ94" t="str">
            <v>DEFENSA Y SEGURIDAD</v>
          </cell>
          <cell r="CK94" t="str">
            <v>DEFENSA Y SEGURIDAD</v>
          </cell>
          <cell r="CL94" t="str">
            <v>ANTOFAGASTA</v>
          </cell>
          <cell r="CM94"/>
          <cell r="CN94" t="str">
            <v>ANTOFAGASTA</v>
          </cell>
          <cell r="CO94" t="str">
            <v>ANTOFAGASTA</v>
          </cell>
          <cell r="CP94"/>
          <cell r="CQ94" t="str">
            <v>A</v>
          </cell>
          <cell r="CR94">
            <v>2017</v>
          </cell>
          <cell r="CS94" t="str">
            <v>EJECUCION</v>
          </cell>
          <cell r="CT94">
            <v>1621178000</v>
          </cell>
          <cell r="CU94" t="str">
            <v>14158-17</v>
          </cell>
          <cell r="CV94">
            <v>582</v>
          </cell>
          <cell r="CW94">
            <v>42818</v>
          </cell>
          <cell r="CX94">
            <v>22</v>
          </cell>
          <cell r="CY94">
            <v>833792000</v>
          </cell>
          <cell r="CZ94">
            <v>833791000</v>
          </cell>
          <cell r="DA94" t="str">
            <v>3102</v>
          </cell>
          <cell r="DB94" t="str">
            <v>3102004</v>
          </cell>
          <cell r="DC94">
            <v>1621178000</v>
          </cell>
          <cell r="DD94">
            <v>0</v>
          </cell>
          <cell r="DE94">
            <v>1621178000</v>
          </cell>
          <cell r="DF94" t="str">
            <v>OLIVER</v>
          </cell>
          <cell r="DG94" t="str">
            <v>YANINA</v>
          </cell>
          <cell r="DH94" t="str">
            <v xml:space="preserve">ESTA ETAPA CONSISTE EN EJECUTAR LAS OBRAS QUE CONSIDERAN LA CONSTRUCCIÓN DE UN CUARTEL DE BOMBEROS TIPO 1; QUE CONTEMPLA UN PROGRAMA DE
RECINTOS EN 3 NIVELES, RESULTANDO UNA SUPERFICIE CONSTRUIDA DE 1.018,18 MTS2 . EL PRIMER NIVEL CONTEMPLA ZONA DE APARCAMIENTO DE CARROS, CASA DE
CUARTELERO, OFICINAS Y COMEDOR ; EL SEGUNDO NIVEL CONTEMPLA SSHH Y CAMARINES, 2 DORMITORIOS DE GUARDIA DAMA Y 2 DORMITORIOS DE GUARDIA
VARONES, 1 SALÓN DE HONOR Y MULTIUSO, SEGUNDO NIVEL CASA CUARTELERO; EL TERCERO NIVEL CONTEMPLA SALÓN HONOR MULTIUSO, VESTIDORES YA ARCHIVO,
ENTRE OTROS. CON SUS RESPECTIVA IMPLEMENTACIÓN. EL PROYECTO CONSIDERA LA CONSTRUCCIÓN DE ZONAS EXTERIORES CON SERVICIOS COMPLEMENTARIOS
PARA USO DE LA COMUNIDAD: PLAZOLETA CON JUEGOS INFANTILES (1.105,65 MTS.2); MULTICANCHA CON CAMARINES, 866 MTS.2 Y SEDE SOCIAL, 197,57 MTS.2).
</v>
          </cell>
        </row>
        <row r="95">
          <cell r="F95">
            <v>30137533</v>
          </cell>
          <cell r="G95">
            <v>0</v>
          </cell>
          <cell r="H95" t="str">
            <v>REPOSICION JARDIN INFANTIL COMUNA MARIA ELENA</v>
          </cell>
          <cell r="I95">
            <v>1355769577</v>
          </cell>
          <cell r="J95">
            <v>824489000</v>
          </cell>
          <cell r="K95">
            <v>0</v>
          </cell>
          <cell r="L95">
            <v>531280577</v>
          </cell>
          <cell r="M95">
            <v>0</v>
          </cell>
          <cell r="N95">
            <v>1355769577</v>
          </cell>
          <cell r="O95">
            <v>1355768577</v>
          </cell>
          <cell r="P95">
            <v>1355769577</v>
          </cell>
          <cell r="Q95">
            <v>0</v>
          </cell>
          <cell r="R95">
            <v>0</v>
          </cell>
          <cell r="S95">
            <v>0</v>
          </cell>
          <cell r="T95">
            <v>1355769577</v>
          </cell>
          <cell r="U95">
            <v>0</v>
          </cell>
          <cell r="V95">
            <v>0</v>
          </cell>
          <cell r="W95">
            <v>0</v>
          </cell>
          <cell r="X95">
            <v>1000</v>
          </cell>
          <cell r="Y95">
            <v>0</v>
          </cell>
          <cell r="Z95">
            <v>1000</v>
          </cell>
          <cell r="AA95">
            <v>1000</v>
          </cell>
          <cell r="AB95">
            <v>0</v>
          </cell>
          <cell r="AC95">
            <v>0</v>
          </cell>
          <cell r="AD95">
            <v>0</v>
          </cell>
          <cell r="AE95">
            <v>824485442</v>
          </cell>
          <cell r="AF95"/>
          <cell r="AG95"/>
          <cell r="AH95"/>
          <cell r="AI95"/>
          <cell r="AJ95"/>
          <cell r="AK95"/>
          <cell r="AL95"/>
          <cell r="AM95"/>
          <cell r="AN95"/>
          <cell r="AO95"/>
          <cell r="AP95"/>
          <cell r="AQ95"/>
          <cell r="AR95">
            <v>0</v>
          </cell>
          <cell r="AS95"/>
          <cell r="AT95"/>
          <cell r="AU95"/>
          <cell r="AV95"/>
          <cell r="AW95"/>
          <cell r="AX95"/>
          <cell r="AY95"/>
          <cell r="AZ95"/>
          <cell r="BA95"/>
          <cell r="BB95"/>
          <cell r="BC95"/>
          <cell r="BD95"/>
          <cell r="BE95">
            <v>0</v>
          </cell>
          <cell r="BF95">
            <v>0</v>
          </cell>
          <cell r="BG95"/>
          <cell r="BH95"/>
          <cell r="BI95"/>
          <cell r="BJ95"/>
          <cell r="BK95"/>
          <cell r="BL95"/>
          <cell r="BM95"/>
          <cell r="BN95"/>
          <cell r="BO95"/>
          <cell r="BP95"/>
          <cell r="BQ95"/>
          <cell r="BR95"/>
          <cell r="BS95">
            <v>1000</v>
          </cell>
          <cell r="BT95">
            <v>0</v>
          </cell>
          <cell r="BU95">
            <v>0</v>
          </cell>
          <cell r="BV95">
            <v>0</v>
          </cell>
          <cell r="BW95">
            <v>0</v>
          </cell>
          <cell r="BX95">
            <v>0</v>
          </cell>
          <cell r="BY95">
            <v>0</v>
          </cell>
          <cell r="BZ95">
            <v>1000</v>
          </cell>
          <cell r="CA95">
            <v>1000</v>
          </cell>
          <cell r="CB95">
            <v>0</v>
          </cell>
          <cell r="CC95">
            <v>1000</v>
          </cell>
          <cell r="CD95">
            <v>1355769577</v>
          </cell>
          <cell r="CE95">
            <v>0</v>
          </cell>
          <cell r="CF95">
            <v>0</v>
          </cell>
          <cell r="CG95" t="str">
            <v>NO</v>
          </cell>
          <cell r="CH95" t="str">
            <v>D. ARQUITECTURA</v>
          </cell>
          <cell r="CI95" t="str">
            <v>MUNIC. MARIA ELENA</v>
          </cell>
          <cell r="CJ95" t="str">
            <v>EDUCACION Y CULTURA</v>
          </cell>
          <cell r="CK95" t="str">
            <v>EDUCACION PREBASICA</v>
          </cell>
          <cell r="CL95" t="str">
            <v>MARIA ELENA</v>
          </cell>
          <cell r="CM95"/>
          <cell r="CN95" t="str">
            <v>TOCOPILLA</v>
          </cell>
          <cell r="CO95" t="str">
            <v>MARIA ELENA</v>
          </cell>
          <cell r="CP95" t="str">
            <v>FIE</v>
          </cell>
          <cell r="CQ95" t="str">
            <v>A</v>
          </cell>
          <cell r="CR95">
            <v>2015</v>
          </cell>
          <cell r="CS95" t="str">
            <v>EJECUCION</v>
          </cell>
          <cell r="CT95">
            <v>824485422</v>
          </cell>
          <cell r="CU95" t="str">
            <v>12100-15, 14575-18, 15095-19</v>
          </cell>
          <cell r="CV95" t="str">
            <v>532, 603, 628</v>
          </cell>
          <cell r="CW95" t="str">
            <v>27-02-2015, 16-02-2018, 26-02-2019</v>
          </cell>
          <cell r="CX95">
            <v>20</v>
          </cell>
          <cell r="CY95">
            <v>788227000</v>
          </cell>
          <cell r="CZ95">
            <v>788226000</v>
          </cell>
          <cell r="DA95" t="str">
            <v>3102</v>
          </cell>
          <cell r="DB95" t="str">
            <v>3102004</v>
          </cell>
          <cell r="DC95">
            <v>1355769577</v>
          </cell>
          <cell r="DD95">
            <v>1355769577</v>
          </cell>
          <cell r="DE95">
            <v>0</v>
          </cell>
          <cell r="DF95" t="str">
            <v>KAREM</v>
          </cell>
          <cell r="DG95" t="str">
            <v>YANINA</v>
          </cell>
          <cell r="DH95" t="str">
            <v>EL PROYECTO COMPRENDE LA CONSTRUCCIÓN DE UN NUEVO ESTABLECIMIENTO EDUCACIONAL, EL CUAL TENDRÁ UNA CAPACIDAD PARA ALBERGAR A
95 ALUMNOS APROXIMADAMENTE. LA CONSTRUCCIÓN CONTEMPLA LA IMPLEMENTACIÓN DE UN EDIFICIO DE 2 PISOS, EL CUAL CONTARÁ EN SU PLANTA DE 1ER PISO CON: 2 BODEGAS DE MATERIAL DIDÁCTICO,
SS.HH. UNIVERSAL, SALA DE TINETA, 2 SALAS DE ACTIVIDADES CON SS.HH CADA UNA, 1 OFICINA CON SS.HH, HALL, COMEDOR, ÁREA VESTIDOR, ENTRE OTRAS.</v>
          </cell>
        </row>
        <row r="96">
          <cell r="F96">
            <v>30164922</v>
          </cell>
          <cell r="G96">
            <v>0</v>
          </cell>
          <cell r="H96" t="str">
            <v>AMPLIACION CEMENTERIO GENERAL DE ANTOFAGASTA</v>
          </cell>
          <cell r="I96">
            <v>3158029313</v>
          </cell>
          <cell r="J96">
            <v>3468105000</v>
          </cell>
          <cell r="K96">
            <v>0</v>
          </cell>
          <cell r="L96">
            <v>0</v>
          </cell>
          <cell r="M96">
            <v>0</v>
          </cell>
          <cell r="N96">
            <v>3468105000</v>
          </cell>
          <cell r="O96">
            <v>3158029313</v>
          </cell>
          <cell r="P96">
            <v>3158029313</v>
          </cell>
          <cell r="Q96">
            <v>0</v>
          </cell>
          <cell r="R96">
            <v>0</v>
          </cell>
          <cell r="S96">
            <v>0</v>
          </cell>
          <cell r="T96">
            <v>3158029313</v>
          </cell>
          <cell r="U96">
            <v>250000000</v>
          </cell>
          <cell r="V96">
            <v>250000000</v>
          </cell>
          <cell r="W96">
            <v>0</v>
          </cell>
          <cell r="X96">
            <v>0</v>
          </cell>
          <cell r="Y96">
            <v>0</v>
          </cell>
          <cell r="Z96">
            <v>0</v>
          </cell>
          <cell r="AA96">
            <v>0</v>
          </cell>
          <cell r="AB96">
            <v>0</v>
          </cell>
          <cell r="AC96">
            <v>0</v>
          </cell>
          <cell r="AD96">
            <v>0</v>
          </cell>
          <cell r="AE96">
            <v>3380217000</v>
          </cell>
          <cell r="AF96"/>
          <cell r="AG96"/>
          <cell r="AH96"/>
          <cell r="AI96"/>
          <cell r="AJ96"/>
          <cell r="AK96"/>
          <cell r="AL96"/>
          <cell r="AM96"/>
          <cell r="AN96"/>
          <cell r="AO96"/>
          <cell r="AP96"/>
          <cell r="AQ96"/>
          <cell r="AR96">
            <v>0</v>
          </cell>
          <cell r="AS96"/>
          <cell r="AT96"/>
          <cell r="AU96"/>
          <cell r="AV96"/>
          <cell r="AW96"/>
          <cell r="AX96"/>
          <cell r="AY96"/>
          <cell r="AZ96"/>
          <cell r="BA96"/>
          <cell r="BB96"/>
          <cell r="BC96"/>
          <cell r="BD96"/>
          <cell r="BE96">
            <v>0</v>
          </cell>
          <cell r="BF96">
            <v>0</v>
          </cell>
          <cell r="BG96"/>
          <cell r="BH96"/>
          <cell r="BI96"/>
          <cell r="BJ96"/>
          <cell r="BK96"/>
          <cell r="BL96"/>
          <cell r="BM96"/>
          <cell r="BN96"/>
          <cell r="BO96"/>
          <cell r="BP96"/>
          <cell r="BQ96"/>
          <cell r="BR96"/>
          <cell r="BS96">
            <v>0</v>
          </cell>
          <cell r="BT96">
            <v>0</v>
          </cell>
          <cell r="BU96">
            <v>0</v>
          </cell>
          <cell r="BV96">
            <v>0</v>
          </cell>
          <cell r="BW96">
            <v>0</v>
          </cell>
          <cell r="BX96">
            <v>0</v>
          </cell>
          <cell r="BY96">
            <v>0</v>
          </cell>
          <cell r="BZ96">
            <v>0</v>
          </cell>
          <cell r="CA96">
            <v>0</v>
          </cell>
          <cell r="CB96">
            <v>0</v>
          </cell>
          <cell r="CC96">
            <v>0</v>
          </cell>
          <cell r="CD96">
            <v>3158029313</v>
          </cell>
          <cell r="CE96">
            <v>0</v>
          </cell>
          <cell r="CF96">
            <v>0</v>
          </cell>
          <cell r="CG96" t="str">
            <v>SI</v>
          </cell>
          <cell r="CH96" t="str">
            <v>MUNIC. ANTOFAGASTA</v>
          </cell>
          <cell r="CI96" t="str">
            <v>MUNIC. ANTOFAGASTA</v>
          </cell>
          <cell r="CJ96" t="str">
            <v>MULTISECTORIAL</v>
          </cell>
          <cell r="CK96" t="str">
            <v>INTERSUBSECTORIAL MULTISECTOR</v>
          </cell>
          <cell r="CL96" t="str">
            <v>ANTOFAGASTA</v>
          </cell>
          <cell r="CM96"/>
          <cell r="CN96" t="str">
            <v>ANTOFAGASTA</v>
          </cell>
          <cell r="CO96" t="str">
            <v>ANTOFAGASTA</v>
          </cell>
          <cell r="CP96"/>
          <cell r="CQ96" t="str">
            <v>A</v>
          </cell>
          <cell r="CR96">
            <v>2017</v>
          </cell>
          <cell r="CS96" t="str">
            <v>EJECUCION</v>
          </cell>
          <cell r="CT96">
            <v>3380217000</v>
          </cell>
          <cell r="CU96" t="str">
            <v>14232-17</v>
          </cell>
          <cell r="CV96">
            <v>586</v>
          </cell>
          <cell r="CW96">
            <v>42881</v>
          </cell>
          <cell r="CX96">
            <v>22</v>
          </cell>
          <cell r="CY96">
            <v>656866000</v>
          </cell>
          <cell r="CZ96">
            <v>656866000</v>
          </cell>
          <cell r="DA96" t="str">
            <v>3102</v>
          </cell>
          <cell r="DB96" t="str">
            <v>3102004</v>
          </cell>
          <cell r="DC96">
            <v>3468105000</v>
          </cell>
          <cell r="DD96">
            <v>3158029313</v>
          </cell>
          <cell r="DE96">
            <v>310075687</v>
          </cell>
          <cell r="DF96" t="str">
            <v>OLIVER</v>
          </cell>
          <cell r="DG96" t="str">
            <v>YANINA</v>
          </cell>
          <cell r="DH96" t="str">
            <v>CONTEMPLA LA EJECUCIÓN DE OBRAS DE AMPLIACIÓN EN UNA SUPERFICIE APROXIMADA A LOS 2.000 MTRS.2, PARA DAR CABIDA A UN CREMATORIO EQUIPADO CON 02 HORNOS INCINERADORES Y 02 CÁMARAS DE FRÍO E INSTALACIONES PROPIAS, CON INGRESO Y SALIDA INDEPENDIENTE, DENTRO DE ELLA UNA ANTESALA EN LA QUE SE CONSULTA KITCHENER Y MUEBLES PARA LA ESPERA DE LOS DEUDOS; JUNTO CON ELLO EL PROYECTO CONSULTA LA CONSTRUCCIÓN DE 578 NICHOS ADULTOS, 112 NICHOS PARA INFANTES, 48 NICHOS REDUCCIÓN Y 60 NICHOS PARA ÁNFORAS, TOTALIZANDO 798 NUEVAS UNIDADES. JUNTO CON ELLO SE REPONE EL ÁREA DE FLORISTAS Y SE CONSTRUYE EL ÁREA ADMINISTRATIVA CON OFICINAS, SERVICIOS HIGIÉNICOS Y COMEDOR; EN LAS ZONAS EXTERIORES A ESTA ÁREA SE EDIFICAN SERVICIOS HIGIÉNICOS PARA PÚBLICO, PILETA Y ÁREAS VERDES, PAVIMENTOS Y SENDEROS PARA EL BUEN DESPLAZAMIENTO PEATONAL. JUNTO CON ELLO EL PROYECTO CONTEMPLA MEJORAMIENTOS DE MUROS EXISTENTES, CONTEMPLANDO EL SOCALZADO DE LOS MUROS DE PIEDRA EXISTENTES EN EL ÁREA DE LA AMPLIACIÓN, ASÍ COMO EL SOCALZADO DE BASE DE LOS MUROS ANTIGUOS DE LAS FACHADAS DE LOS CEMENTERIOS 1 Y 2; DRENAJE PARA EL PASO DE LAS AGUAS ACUMULADAS POR LA PENDIENTE NATURAL DEL TERRENO EN EL SECTOR A INTERVENIR. SE MEJORAN LOS ACCESOS, SE CONFINAN LOS ADOQUINES EXISTENTES EN EL ACCESO MEJORANDO CON ELLO LA CONDICIÓN PEATONAL Y RECUPERANDO EL VALOR PATRIMONIAL DEL ACCESO DEL CEMENTERIO. SE REPONEN EN JARDINERAS Y BANDEJONES EXISTENTES EN LÍMITES ORIENTE, NORTE Y PONIENTE, LAS ÁREAS VERDES. EL PROYECTO CONTEMPLA LA CONSTRUCCIÓN DE UN ÁREA DE SERVICIOS OPERACIONALES PARA EL PERSONAL DE TERRENO (SERVICIOS HIGIÉNICOS, DUCHAS Y CAMARINES), EMPLAZADO AL INTERIOR DE CEMENTERIO EXISTENTE.</v>
          </cell>
        </row>
        <row r="97">
          <cell r="F97">
            <v>30167472</v>
          </cell>
          <cell r="G97">
            <v>0</v>
          </cell>
          <cell r="H97" t="str">
            <v>CONSTRUCCION RELLENO SANITARIO, COMUNA DE SIERRA GORDA</v>
          </cell>
          <cell r="I97">
            <v>1613964752</v>
          </cell>
          <cell r="J97">
            <v>1471238000</v>
          </cell>
          <cell r="K97">
            <v>0</v>
          </cell>
          <cell r="L97">
            <v>142728514</v>
          </cell>
          <cell r="M97">
            <v>0</v>
          </cell>
          <cell r="N97">
            <v>1613966514</v>
          </cell>
          <cell r="O97">
            <v>-476</v>
          </cell>
          <cell r="P97">
            <v>1471236238</v>
          </cell>
          <cell r="Q97">
            <v>142728514</v>
          </cell>
          <cell r="R97">
            <v>0</v>
          </cell>
          <cell r="S97">
            <v>0</v>
          </cell>
          <cell r="T97">
            <v>1613964752</v>
          </cell>
          <cell r="U97">
            <v>1071079228</v>
          </cell>
          <cell r="V97">
            <v>0</v>
          </cell>
          <cell r="W97">
            <v>1071079228</v>
          </cell>
          <cell r="X97">
            <v>542886000</v>
          </cell>
          <cell r="Y97">
            <v>0</v>
          </cell>
          <cell r="Z97">
            <v>542886000</v>
          </cell>
          <cell r="AA97">
            <v>476</v>
          </cell>
          <cell r="AB97">
            <v>0</v>
          </cell>
          <cell r="AC97">
            <v>0</v>
          </cell>
          <cell r="AD97">
            <v>0</v>
          </cell>
          <cell r="AE97">
            <v>1471238000</v>
          </cell>
          <cell r="AF97"/>
          <cell r="AG97"/>
          <cell r="AH97"/>
          <cell r="AI97"/>
          <cell r="AJ97"/>
          <cell r="AK97"/>
          <cell r="AL97"/>
          <cell r="AM97"/>
          <cell r="AN97"/>
          <cell r="AO97"/>
          <cell r="AP97"/>
          <cell r="AQ97"/>
          <cell r="AR97">
            <v>0</v>
          </cell>
          <cell r="AS97"/>
          <cell r="AT97"/>
          <cell r="AU97"/>
          <cell r="AV97"/>
          <cell r="AW97"/>
          <cell r="AX97"/>
          <cell r="AY97"/>
          <cell r="AZ97"/>
          <cell r="BA97"/>
          <cell r="BB97"/>
          <cell r="BC97"/>
          <cell r="BD97"/>
          <cell r="BE97">
            <v>0</v>
          </cell>
          <cell r="BF97">
            <v>0</v>
          </cell>
          <cell r="BG97"/>
          <cell r="BH97"/>
          <cell r="BI97"/>
          <cell r="BJ97"/>
          <cell r="BK97"/>
          <cell r="BL97"/>
          <cell r="BM97"/>
          <cell r="BN97"/>
          <cell r="BO97"/>
          <cell r="BP97"/>
          <cell r="BQ97"/>
          <cell r="BR97"/>
          <cell r="BS97">
            <v>476</v>
          </cell>
          <cell r="BT97">
            <v>542885524</v>
          </cell>
          <cell r="BU97">
            <v>0</v>
          </cell>
          <cell r="BV97">
            <v>542885524</v>
          </cell>
          <cell r="BW97">
            <v>0</v>
          </cell>
          <cell r="BX97">
            <v>0</v>
          </cell>
          <cell r="BY97">
            <v>0</v>
          </cell>
          <cell r="BZ97">
            <v>476</v>
          </cell>
          <cell r="CA97">
            <v>542886000</v>
          </cell>
          <cell r="CB97">
            <v>0</v>
          </cell>
          <cell r="CC97">
            <v>542886000</v>
          </cell>
          <cell r="CD97">
            <v>0</v>
          </cell>
          <cell r="CE97">
            <v>0</v>
          </cell>
          <cell r="CF97">
            <v>0</v>
          </cell>
          <cell r="CG97" t="str">
            <v>SI</v>
          </cell>
          <cell r="CH97" t="str">
            <v>MUNIC. SIERRA GORDA</v>
          </cell>
          <cell r="CI97" t="str">
            <v>MUNIC. SIERRA GORDA</v>
          </cell>
          <cell r="CJ97" t="str">
            <v>MULTISECTORIAL</v>
          </cell>
          <cell r="CK97" t="str">
            <v>MEDIO AMBIENTE</v>
          </cell>
          <cell r="CL97" t="str">
            <v>SIERRA GORDA</v>
          </cell>
          <cell r="CM97"/>
          <cell r="CN97" t="str">
            <v>ANTOFAGASTA</v>
          </cell>
          <cell r="CO97" t="str">
            <v>ANTOFAGASTA</v>
          </cell>
          <cell r="CP97" t="str">
            <v>RESIDUOS SOLIDOS  50%</v>
          </cell>
          <cell r="CQ97" t="str">
            <v>A</v>
          </cell>
          <cell r="CR97">
            <v>2017</v>
          </cell>
          <cell r="CS97" t="str">
            <v>EJECUCION</v>
          </cell>
          <cell r="CT97">
            <v>1471238000</v>
          </cell>
          <cell r="CU97" t="str">
            <v>14219-17, 15096-19</v>
          </cell>
          <cell r="CV97" t="str">
            <v>585, 628</v>
          </cell>
          <cell r="CW97" t="str">
            <v>12-05-2017, 26-02-2019</v>
          </cell>
          <cell r="CX97">
            <v>26</v>
          </cell>
          <cell r="CY97">
            <v>1471238000</v>
          </cell>
          <cell r="CZ97">
            <v>928352000</v>
          </cell>
          <cell r="DA97" t="str">
            <v>3102</v>
          </cell>
          <cell r="DB97" t="str">
            <v>3102004</v>
          </cell>
          <cell r="DC97">
            <v>542887286</v>
          </cell>
          <cell r="DD97">
            <v>542885524</v>
          </cell>
          <cell r="DE97">
            <v>1762</v>
          </cell>
          <cell r="DF97" t="str">
            <v>OLIVER</v>
          </cell>
          <cell r="DG97" t="str">
            <v>JESSICA</v>
          </cell>
          <cell r="DH97" t="str">
            <v>LA CONSTRUCCIÓN DEL RELLENO SANITARIO DE LA COMUNA DE SIERRA GORDA INVOLUCRA TRES GRANDES ACTIVIDADES LAS CUALES SE DESARROLLARAN MEDIANTE EL PERIODO DE CONSTRUCCIÓN, LO ANTERIORMENTE MENCIONADO HACE REFERENCIA AL CIERRE DEL ACTUAL RELLENO DE SIERRA GORDA, EL CIERRE DEL ACTUAL RELLENO DE BAQUEDANO, Y LA CONSTRUCCIÓN DEL NUEVO RELLENO COMUNAL, EL CUAL CUENTA DENTRO DE SUS SUB ACTIVIDADES MEJORAMIENTO DE SEÑALÉTICA EN CAMINO EXISTENTE, PREPARACIÓN DE PLATAFORMAS Y EXCAVACIONES PARA RELLENO, PROYECTOS DE RED PARTICULAR DE AGUA POTABLE Y ALCANTARILLADO</v>
          </cell>
        </row>
        <row r="98">
          <cell r="F98">
            <v>30360227</v>
          </cell>
          <cell r="G98">
            <v>0</v>
          </cell>
          <cell r="H98" t="str">
            <v>MEJORAMIENTO DE LAS DEPENDENCIAS DE LA ASOCIACIÓN DE MUNICIPALIDADES</v>
          </cell>
          <cell r="I98">
            <v>483599652</v>
          </cell>
          <cell r="J98">
            <v>426519000</v>
          </cell>
          <cell r="K98">
            <v>21605636</v>
          </cell>
          <cell r="L98">
            <v>35475016</v>
          </cell>
          <cell r="M98">
            <v>0</v>
          </cell>
          <cell r="N98">
            <v>483599652</v>
          </cell>
          <cell r="O98">
            <v>2</v>
          </cell>
          <cell r="P98">
            <v>448124636</v>
          </cell>
          <cell r="Q98">
            <v>35475016</v>
          </cell>
          <cell r="R98">
            <v>0</v>
          </cell>
          <cell r="S98">
            <v>0</v>
          </cell>
          <cell r="T98">
            <v>483599652</v>
          </cell>
          <cell r="U98">
            <v>483599650</v>
          </cell>
          <cell r="V98">
            <v>0</v>
          </cell>
          <cell r="W98">
            <v>483599650</v>
          </cell>
          <cell r="X98">
            <v>0</v>
          </cell>
          <cell r="Y98">
            <v>0</v>
          </cell>
          <cell r="Z98">
            <v>0</v>
          </cell>
          <cell r="AA98">
            <v>0</v>
          </cell>
          <cell r="AB98">
            <v>0</v>
          </cell>
          <cell r="AC98">
            <v>0</v>
          </cell>
          <cell r="AD98">
            <v>0</v>
          </cell>
          <cell r="AE98">
            <v>408541450</v>
          </cell>
          <cell r="AF98"/>
          <cell r="AG98"/>
          <cell r="AH98"/>
          <cell r="AI98"/>
          <cell r="AJ98"/>
          <cell r="AK98"/>
          <cell r="AL98"/>
          <cell r="AM98"/>
          <cell r="AN98"/>
          <cell r="AO98"/>
          <cell r="AP98"/>
          <cell r="AQ98"/>
          <cell r="AR98">
            <v>0</v>
          </cell>
          <cell r="AS98"/>
          <cell r="AT98"/>
          <cell r="AU98"/>
          <cell r="AV98"/>
          <cell r="AW98"/>
          <cell r="AX98"/>
          <cell r="AY98"/>
          <cell r="AZ98"/>
          <cell r="BA98"/>
          <cell r="BB98"/>
          <cell r="BC98"/>
          <cell r="BD98"/>
          <cell r="BE98">
            <v>0</v>
          </cell>
          <cell r="BF98">
            <v>0</v>
          </cell>
          <cell r="BG98"/>
          <cell r="BH98"/>
          <cell r="BI98"/>
          <cell r="BJ98"/>
          <cell r="BK98"/>
          <cell r="BL98"/>
          <cell r="BM98"/>
          <cell r="BN98"/>
          <cell r="BO98"/>
          <cell r="BP98"/>
          <cell r="BQ98"/>
          <cell r="BR98"/>
          <cell r="BS98">
            <v>0</v>
          </cell>
          <cell r="BT98">
            <v>0</v>
          </cell>
          <cell r="BU98">
            <v>0</v>
          </cell>
          <cell r="BV98">
            <v>0</v>
          </cell>
          <cell r="BW98">
            <v>0</v>
          </cell>
          <cell r="BX98">
            <v>0</v>
          </cell>
          <cell r="BY98">
            <v>0</v>
          </cell>
          <cell r="BZ98">
            <v>0</v>
          </cell>
          <cell r="CA98">
            <v>0</v>
          </cell>
          <cell r="CB98">
            <v>0</v>
          </cell>
          <cell r="CC98">
            <v>0</v>
          </cell>
          <cell r="CD98">
            <v>2</v>
          </cell>
          <cell r="CE98">
            <v>0</v>
          </cell>
          <cell r="CF98">
            <v>0</v>
          </cell>
          <cell r="CG98" t="str">
            <v>SI</v>
          </cell>
          <cell r="CH98" t="str">
            <v>D. ARQUITECTURA</v>
          </cell>
          <cell r="CI98" t="str">
            <v>D.ARQUITECTURA</v>
          </cell>
          <cell r="CJ98" t="str">
            <v>MULTISECTORIAL</v>
          </cell>
          <cell r="CK98" t="str">
            <v>ADMINISTRACION MULTISECTOR</v>
          </cell>
          <cell r="CL98" t="str">
            <v>ANTOFAGASTA</v>
          </cell>
          <cell r="CM98"/>
          <cell r="CN98" t="str">
            <v>ANTOFAGASTA</v>
          </cell>
          <cell r="CO98" t="str">
            <v>REGIONAL</v>
          </cell>
          <cell r="CP98"/>
          <cell r="CQ98" t="str">
            <v>A</v>
          </cell>
          <cell r="CR98">
            <v>2015</v>
          </cell>
          <cell r="CS98" t="str">
            <v>EJECUCION</v>
          </cell>
          <cell r="CT98">
            <v>390575000</v>
          </cell>
          <cell r="CU98" t="str">
            <v>12489-15, 12851-16, 15243-19, 15499-20</v>
          </cell>
          <cell r="CV98" t="str">
            <v>548, 562, 637, 649</v>
          </cell>
          <cell r="CW98" t="str">
            <v>23-10-2015, 27-05-2016, 05-07-2019, 24-01-2020</v>
          </cell>
          <cell r="CX98">
            <v>20</v>
          </cell>
          <cell r="CY98">
            <v>0</v>
          </cell>
          <cell r="CZ98">
            <v>0</v>
          </cell>
          <cell r="DA98" t="str">
            <v>3102</v>
          </cell>
          <cell r="DB98" t="str">
            <v>3102004</v>
          </cell>
          <cell r="DC98">
            <v>2</v>
          </cell>
          <cell r="DD98">
            <v>2</v>
          </cell>
          <cell r="DE98">
            <v>0</v>
          </cell>
          <cell r="DF98" t="str">
            <v>KAREM</v>
          </cell>
          <cell r="DG98" t="str">
            <v>YANINA</v>
          </cell>
          <cell r="DH98" t="str">
            <v>SE CONSIDERAN VARIOS ITEM DE MEJORAMIENTO EN LA EDIFICACIÓN, COMO LA REMODELACION DE ESPACIOS INTERIORES DEL EDIFICIO EN LAS ÁREAS DE SERVICIO, COMO EN LA KITCHENNETE Y BAÑOS (DAMAS Y VARONES)DONDE UNO DE ESTOS BAÑOS ES PARA PERSONAS CON CAPACIDADES DIFERENTES, PINTURA EN EL INTERIOR DE EDIFICIO, EL RETIRO Y REPOSICIÓN DE PUERTAS Y VENTANAS,NORMALIZACION ELÉCTRICA Y DE REDES DÉBILES, LA INCORPORACIÓN DE UN ASCENSOR, LA ADQUISICIÓN DE EQUIPOS DE COMPUTACIÓN Y MOBILIARIO EN GENERAL</v>
          </cell>
        </row>
        <row r="99">
          <cell r="F99">
            <v>30402480</v>
          </cell>
          <cell r="G99">
            <v>0</v>
          </cell>
          <cell r="H99" t="str">
            <v>CONSTRUCCION BODEGA DE FARMACIA CENTRO ATENCION DEL NORTE</v>
          </cell>
          <cell r="I99">
            <v>863277000</v>
          </cell>
          <cell r="J99">
            <v>850557000</v>
          </cell>
          <cell r="K99">
            <v>0</v>
          </cell>
          <cell r="L99">
            <v>12720000</v>
          </cell>
          <cell r="M99">
            <v>0</v>
          </cell>
          <cell r="N99">
            <v>863277000</v>
          </cell>
          <cell r="O99">
            <v>245</v>
          </cell>
          <cell r="P99">
            <v>819809006</v>
          </cell>
          <cell r="Q99">
            <v>8153335</v>
          </cell>
          <cell r="R99">
            <v>0</v>
          </cell>
          <cell r="S99">
            <v>0</v>
          </cell>
          <cell r="T99">
            <v>827962341</v>
          </cell>
          <cell r="U99">
            <v>776542755</v>
          </cell>
          <cell r="V99">
            <v>0</v>
          </cell>
          <cell r="W99">
            <v>776542755</v>
          </cell>
          <cell r="X99">
            <v>86734000</v>
          </cell>
          <cell r="Y99">
            <v>0</v>
          </cell>
          <cell r="Z99">
            <v>86734000</v>
          </cell>
          <cell r="AA99">
            <v>86734000</v>
          </cell>
          <cell r="AB99">
            <v>0</v>
          </cell>
          <cell r="AC99">
            <v>0</v>
          </cell>
          <cell r="AD99">
            <v>0</v>
          </cell>
          <cell r="AE99">
            <v>850557000</v>
          </cell>
          <cell r="AF99"/>
          <cell r="AG99"/>
          <cell r="AH99"/>
          <cell r="AI99"/>
          <cell r="AJ99"/>
          <cell r="AK99"/>
          <cell r="AL99"/>
          <cell r="AM99"/>
          <cell r="AN99"/>
          <cell r="AO99"/>
          <cell r="AP99"/>
          <cell r="AQ99"/>
          <cell r="AR99">
            <v>0</v>
          </cell>
          <cell r="AS99"/>
          <cell r="AT99"/>
          <cell r="AU99"/>
          <cell r="AV99"/>
          <cell r="AW99"/>
          <cell r="AX99"/>
          <cell r="AY99"/>
          <cell r="AZ99"/>
          <cell r="BA99"/>
          <cell r="BB99"/>
          <cell r="BC99"/>
          <cell r="BD99"/>
          <cell r="BE99">
            <v>0</v>
          </cell>
          <cell r="BF99">
            <v>0</v>
          </cell>
          <cell r="BG99"/>
          <cell r="BH99"/>
          <cell r="BI99"/>
          <cell r="BJ99"/>
          <cell r="BK99"/>
          <cell r="BL99"/>
          <cell r="BM99"/>
          <cell r="BN99"/>
          <cell r="BO99"/>
          <cell r="BP99"/>
          <cell r="BQ99"/>
          <cell r="BR99"/>
          <cell r="BS99">
            <v>86734000</v>
          </cell>
          <cell r="BT99">
            <v>0</v>
          </cell>
          <cell r="BU99">
            <v>0</v>
          </cell>
          <cell r="BV99">
            <v>0</v>
          </cell>
          <cell r="BW99">
            <v>0</v>
          </cell>
          <cell r="BX99">
            <v>0</v>
          </cell>
          <cell r="BY99">
            <v>0</v>
          </cell>
          <cell r="BZ99">
            <v>86734000</v>
          </cell>
          <cell r="CA99">
            <v>86734000</v>
          </cell>
          <cell r="CB99">
            <v>0</v>
          </cell>
          <cell r="CC99">
            <v>86734000</v>
          </cell>
          <cell r="CD99">
            <v>86734245</v>
          </cell>
          <cell r="CE99">
            <v>0</v>
          </cell>
          <cell r="CF99">
            <v>0</v>
          </cell>
          <cell r="CG99" t="str">
            <v>NO</v>
          </cell>
          <cell r="CH99" t="str">
            <v>SERV. SALUD</v>
          </cell>
          <cell r="CI99" t="str">
            <v>SERV. SALUD</v>
          </cell>
          <cell r="CJ99" t="str">
            <v>SALUD</v>
          </cell>
          <cell r="CK99" t="str">
            <v>ADMINISTRACION SALUD</v>
          </cell>
          <cell r="CL99" t="str">
            <v>ANTOFAGASTA</v>
          </cell>
          <cell r="CM99"/>
          <cell r="CN99" t="str">
            <v>ANTOFAGASTA</v>
          </cell>
          <cell r="CO99" t="str">
            <v>ANTOFAGASTA</v>
          </cell>
          <cell r="CP99"/>
          <cell r="CQ99" t="str">
            <v>A</v>
          </cell>
          <cell r="CR99">
            <v>2017</v>
          </cell>
          <cell r="CS99" t="str">
            <v>EJECUCION</v>
          </cell>
          <cell r="CT99">
            <v>850557000</v>
          </cell>
          <cell r="CU99" t="str">
            <v>14159-17</v>
          </cell>
          <cell r="CV99">
            <v>582</v>
          </cell>
          <cell r="CW99">
            <v>42818</v>
          </cell>
          <cell r="CX99">
            <v>1</v>
          </cell>
          <cell r="CY99">
            <v>850557000</v>
          </cell>
          <cell r="CZ99">
            <v>763823000</v>
          </cell>
          <cell r="DA99" t="str">
            <v>3102</v>
          </cell>
          <cell r="DB99" t="str">
            <v>3102004</v>
          </cell>
          <cell r="DC99">
            <v>86734245</v>
          </cell>
          <cell r="DD99">
            <v>51419586</v>
          </cell>
          <cell r="DE99">
            <v>35314659</v>
          </cell>
          <cell r="DF99" t="str">
            <v>DAMIAN</v>
          </cell>
          <cell r="DG99" t="str">
            <v>JESSICA</v>
          </cell>
          <cell r="DH99" t="str">
            <v>LA ADMINISTRACIÓN DE LA BODEGA DE FARMACIA ES ESTRATÉGICA Y ESENCIAL PARA LA GESTIÓN DE UNA INSTITUCIÓN GARANTIZANDO LA COBERTURA
DE TRATAMIENTOS EN LA ATENCIÓN CUANDO SEAN NECESARIOS Y POR EL MANEJO DE LOS RECURSOS FINANCIEROS SEGÚN PRESUPUESTOS
ASIGNADOS. LA BODEGA ES UNA ESTRUCTURA CLAVE QUE PROVEE ELEMENTOS FÍSICOS Y FUNCIONALES CAPACES DE INCLUSO GENERAR VALOR
AGREGADO.
ASÍ LA CONSTRUCCIÓN DE LA NUEVA BODEGA FAVORECERÁ: LA GESTIÓN DE EXISTENCIAS MEJORANDO LAS CONDICIONES DE ALMACENAMIENTO Y
DISPENSACIÓN DE FÁRMACOS E INSUMOS, GESTIÓN DE PEDIDOS Y GESTIÓN DISTRIBUCIÓN GARANTIZANDO EL SUMINISTRO CONTINUO Y OPORTUNO.</v>
          </cell>
        </row>
        <row r="100">
          <cell r="F100">
            <v>30457688</v>
          </cell>
          <cell r="G100">
            <v>0</v>
          </cell>
          <cell r="H100" t="str">
            <v>CONSTRUCCION UNIDAD DE APOYO DIAGNOSTICO MEDICINA NUCLEAR EN COA</v>
          </cell>
          <cell r="I100">
            <v>2725889157</v>
          </cell>
          <cell r="J100">
            <v>2863478000</v>
          </cell>
          <cell r="K100">
            <v>0</v>
          </cell>
          <cell r="L100">
            <v>0</v>
          </cell>
          <cell r="M100">
            <v>0</v>
          </cell>
          <cell r="N100">
            <v>2863478000</v>
          </cell>
          <cell r="O100">
            <v>643169041</v>
          </cell>
          <cell r="P100">
            <v>2675151764</v>
          </cell>
          <cell r="Q100">
            <v>50737393</v>
          </cell>
          <cell r="R100">
            <v>0</v>
          </cell>
          <cell r="S100">
            <v>0</v>
          </cell>
          <cell r="T100">
            <v>2725889157</v>
          </cell>
          <cell r="U100">
            <v>2132032476</v>
          </cell>
          <cell r="V100">
            <v>49313360</v>
          </cell>
          <cell r="W100">
            <v>2082719116</v>
          </cell>
          <cell r="X100">
            <v>1000</v>
          </cell>
          <cell r="Y100">
            <v>0</v>
          </cell>
          <cell r="Z100">
            <v>1000</v>
          </cell>
          <cell r="AA100">
            <v>0</v>
          </cell>
          <cell r="AB100">
            <v>0</v>
          </cell>
          <cell r="AC100">
            <v>0</v>
          </cell>
          <cell r="AD100">
            <v>0</v>
          </cell>
          <cell r="AE100">
            <v>2863477980</v>
          </cell>
          <cell r="AF100"/>
          <cell r="AG100"/>
          <cell r="AH100"/>
          <cell r="AI100"/>
          <cell r="AJ100"/>
          <cell r="AK100"/>
          <cell r="AL100"/>
          <cell r="AM100"/>
          <cell r="AN100"/>
          <cell r="AO100"/>
          <cell r="AP100"/>
          <cell r="AQ100"/>
          <cell r="AR100">
            <v>0</v>
          </cell>
          <cell r="AS100"/>
          <cell r="AT100"/>
          <cell r="AU100"/>
          <cell r="AV100"/>
          <cell r="AW100"/>
          <cell r="AX100"/>
          <cell r="AY100"/>
          <cell r="AZ100"/>
          <cell r="BA100"/>
          <cell r="BB100"/>
          <cell r="BC100"/>
          <cell r="BD100"/>
          <cell r="BE100">
            <v>0</v>
          </cell>
          <cell r="BF100">
            <v>0</v>
          </cell>
          <cell r="BG100"/>
          <cell r="BH100"/>
          <cell r="BI100"/>
          <cell r="BJ100"/>
          <cell r="BK100"/>
          <cell r="BL100"/>
          <cell r="BM100"/>
          <cell r="BN100"/>
          <cell r="BO100"/>
          <cell r="BP100"/>
          <cell r="BQ100"/>
          <cell r="BR100"/>
          <cell r="BS100">
            <v>0</v>
          </cell>
          <cell r="BT100">
            <v>1000</v>
          </cell>
          <cell r="BU100">
            <v>0</v>
          </cell>
          <cell r="BV100">
            <v>1000</v>
          </cell>
          <cell r="BW100">
            <v>0</v>
          </cell>
          <cell r="BX100">
            <v>0</v>
          </cell>
          <cell r="BY100">
            <v>0</v>
          </cell>
          <cell r="BZ100">
            <v>0</v>
          </cell>
          <cell r="CA100">
            <v>1000</v>
          </cell>
          <cell r="CB100">
            <v>0</v>
          </cell>
          <cell r="CC100">
            <v>1000</v>
          </cell>
          <cell r="CD100">
            <v>643169041</v>
          </cell>
          <cell r="CE100">
            <v>0</v>
          </cell>
          <cell r="CF100">
            <v>0</v>
          </cell>
          <cell r="CG100" t="str">
            <v>SI</v>
          </cell>
          <cell r="CH100" t="str">
            <v>SERV. SALUD</v>
          </cell>
          <cell r="CI100" t="str">
            <v>SERV. SALUD</v>
          </cell>
          <cell r="CJ100" t="str">
            <v>SALUD</v>
          </cell>
          <cell r="CK100" t="str">
            <v>ALTA COMPLEJIDAD</v>
          </cell>
          <cell r="CL100" t="str">
            <v>ANTOFAGASTA</v>
          </cell>
          <cell r="CM100"/>
          <cell r="CN100" t="str">
            <v>ANTOFAGASTA</v>
          </cell>
          <cell r="CO100" t="str">
            <v>ANTOFAGASTA</v>
          </cell>
          <cell r="CP100"/>
          <cell r="CQ100" t="str">
            <v>A</v>
          </cell>
          <cell r="CR100">
            <v>2016</v>
          </cell>
          <cell r="CS100" t="str">
            <v>EJECUCION</v>
          </cell>
          <cell r="CT100">
            <v>2863477980</v>
          </cell>
          <cell r="CU100" t="str">
            <v>13084-16</v>
          </cell>
          <cell r="CV100">
            <v>572</v>
          </cell>
          <cell r="CW100">
            <v>42671</v>
          </cell>
          <cell r="CX100">
            <v>1</v>
          </cell>
          <cell r="CY100">
            <v>1801083000</v>
          </cell>
          <cell r="CZ100">
            <v>1801082000</v>
          </cell>
          <cell r="DA100" t="str">
            <v>3102</v>
          </cell>
          <cell r="DB100" t="str">
            <v>3102004</v>
          </cell>
          <cell r="DC100">
            <v>780758884</v>
          </cell>
          <cell r="DD100">
            <v>643170041</v>
          </cell>
          <cell r="DE100">
            <v>137588843</v>
          </cell>
          <cell r="DF100" t="str">
            <v>DAMIAN</v>
          </cell>
          <cell r="DG100" t="str">
            <v>JESSICA</v>
          </cell>
          <cell r="DH100" t="str">
            <v>EL DISPOSITIVO SE EMPLAZA EN EL COSTADO SUR DEL COA Y SE PROYECTA COMO UNA CONSTRUCCIÓN INDEPENDIENTE FÍSICAMENTE QUE
FUNCIONARÁ EN DOS NIVELES AL IGUAL COMO LO HACEN LOS RECINTOS QUE FUNCIONAN EN EL MISMO PREDIO, EL COA Y EL CAN. EL NIVEL 1 LO
CONFORMAN: SALA DE VIGILANCIA, BODEGA DE ARCHIVOS, BAÑO PERSONAL, ALMACENAMIENTO DE MEDICAMENTOS E INSUMOS, RESIDUOS SÓLIDOS
DOMICILIARIOS, BODEGA DE ASEO, SALA RACK, BODEGA DE EQUIPOS, SALA DE INFORMES, SALA DE ESTAR PERSONAL, VESTIDORES Y BAÑOS DE
FUNCIONARIOS; MIENTRAS QUE EN EL NIVEL 2, QUE ESTÁ DIRIGIDO A LA ATENCIÓN PÚBLICA Y TRABAJO CLÍNICO, ESTÁ COMPUESTO POR: SALA DE
ESPERA, RECEPCIÓN Y SECRETARÍA, ARCHIVO Y MATERIAL DE ESCRITORIO, BOXES MÉDICOS, BAÑOS UNIVERSALES PÚBLICOS, BAÑOS UNIVERSALES
PACIENTES, ESTACIONAMIENTO DE CAMILLAS Y SILLAS DE RUEDA, VESTIDORES PACIENTES, SALA DE REUNIONES, ESTACIÓN ENFERMERÍA, ESPERA
POST EXAMEN, ESPERA PACIENTE HOSPITALIZADO, SALAS DE ESPERA PACIENTES , SALA DE EXAMEN, SALA DE COMANDO PET-CT, SALA EQUIPOS,
LABORATORIO CALIENTE, DESECHOS LABORATORIO CALIENTE, SALA PREPARACIÓN PACIENTE, TRABAJO SUCIO, BAÑO PERSONAL DUCHA EMERGENCIA,
SALA MULTIUSO, SALA DE PROCEDIMIENTOS (GAMMA CÁMARA), ESPERA PACIENTE GAMMA CÁMARA, SALA GAMMA CÁMARA, SALA DENSITÓMETRO, SALA
DE COMANDO GAMMA CÁMARA, TABLERO ELÉCTRICO Y ATENCIÓN PÚBLICO GENERAL. CONSIDERA UNA SUPERFICIE DISPONIBLE (COMO ÁREA VERDE) Y
SIN INTERVENCIÓN ALGUNA PARA QUE A FUTURO SE PROCEDA A LA CONSTRUCCIÓN DE UN BÚNKER QUE DARÍA CABIDA A UN FUTURO BABY
CICLOTRÓN, EL QUE PODRÍA ABASTECER A LA UNIDAD CON RADIOFÁRMACOS PROPIOS, PERMITIENDO UNA INDEPENDENCIA Y MAYOR CANTIDAD DE
EXÁMENES DIARIOS Y CONTEMPLA LA CONSTRUCCIÓN DE 3 SALAS DE EXÁMENES, LOS QUE ALBERGARÁN UN PET-CT, ADEMÁS DE UNA GAMMA CÁMARA
Y UN DENSITÓMETRO OSEO</v>
          </cell>
        </row>
        <row r="101">
          <cell r="F101">
            <v>30485186</v>
          </cell>
          <cell r="G101">
            <v>0</v>
          </cell>
          <cell r="H101" t="str">
            <v>AMPLIACION AVDA.P.AGUIRRE CERDA TRAMO LOS TAMARUGOS-ROTONDA, AFTA</v>
          </cell>
          <cell r="I101">
            <v>10775951000</v>
          </cell>
          <cell r="J101">
            <v>10775951000</v>
          </cell>
          <cell r="K101">
            <v>0</v>
          </cell>
          <cell r="L101">
            <v>0</v>
          </cell>
          <cell r="M101">
            <v>0</v>
          </cell>
          <cell r="N101">
            <v>10775951000</v>
          </cell>
          <cell r="O101">
            <v>2756528065</v>
          </cell>
          <cell r="P101">
            <v>7256487817</v>
          </cell>
          <cell r="Q101">
            <v>0</v>
          </cell>
          <cell r="R101">
            <v>0</v>
          </cell>
          <cell r="S101">
            <v>0</v>
          </cell>
          <cell r="T101">
            <v>7256487817</v>
          </cell>
          <cell r="U101">
            <v>7048102308</v>
          </cell>
          <cell r="V101">
            <v>528679373</v>
          </cell>
          <cell r="W101">
            <v>6519422935</v>
          </cell>
          <cell r="X101">
            <v>1500000000</v>
          </cell>
          <cell r="Y101">
            <v>0</v>
          </cell>
          <cell r="Z101">
            <v>1500000000</v>
          </cell>
          <cell r="AA101">
            <v>-2530636119</v>
          </cell>
          <cell r="AB101">
            <v>0</v>
          </cell>
          <cell r="AC101">
            <v>0</v>
          </cell>
          <cell r="AD101">
            <v>0</v>
          </cell>
          <cell r="AE101">
            <v>10775951000</v>
          </cell>
          <cell r="AF101"/>
          <cell r="AG101"/>
          <cell r="AH101"/>
          <cell r="AI101"/>
          <cell r="AJ101"/>
          <cell r="AK101"/>
          <cell r="AL101"/>
          <cell r="AM101"/>
          <cell r="AN101"/>
          <cell r="AO101"/>
          <cell r="AP101"/>
          <cell r="AQ101"/>
          <cell r="AR101">
            <v>0</v>
          </cell>
          <cell r="AS101"/>
          <cell r="AT101"/>
          <cell r="AU101"/>
          <cell r="AV101"/>
          <cell r="AW101"/>
          <cell r="AX101"/>
          <cell r="AY101"/>
          <cell r="AZ101"/>
          <cell r="BA101"/>
          <cell r="BB101"/>
          <cell r="BC101"/>
          <cell r="BD101"/>
          <cell r="BE101">
            <v>0</v>
          </cell>
          <cell r="BF101">
            <v>0</v>
          </cell>
          <cell r="BG101"/>
          <cell r="BH101"/>
          <cell r="BI101">
            <v>64904203</v>
          </cell>
          <cell r="BJ101"/>
          <cell r="BK101"/>
          <cell r="BL101"/>
          <cell r="BM101"/>
          <cell r="BN101"/>
          <cell r="BO101"/>
          <cell r="BP101"/>
          <cell r="BQ101"/>
          <cell r="BR101"/>
          <cell r="BS101">
            <v>-2530636119</v>
          </cell>
          <cell r="BT101">
            <v>4030636119</v>
          </cell>
          <cell r="BU101">
            <v>0</v>
          </cell>
          <cell r="BV101">
            <v>4030636119</v>
          </cell>
          <cell r="BW101">
            <v>64904203</v>
          </cell>
          <cell r="BX101">
            <v>0</v>
          </cell>
          <cell r="BY101">
            <v>64904203</v>
          </cell>
          <cell r="BZ101">
            <v>-2530636119</v>
          </cell>
          <cell r="CA101">
            <v>1435095797</v>
          </cell>
          <cell r="CB101">
            <v>0</v>
          </cell>
          <cell r="CC101">
            <v>1435095797</v>
          </cell>
          <cell r="CD101">
            <v>225891946</v>
          </cell>
          <cell r="CE101">
            <v>0</v>
          </cell>
          <cell r="CF101">
            <v>0</v>
          </cell>
          <cell r="CG101" t="str">
            <v>NO</v>
          </cell>
          <cell r="CH101" t="str">
            <v>SERVIU</v>
          </cell>
          <cell r="CI101" t="str">
            <v>SERVIU</v>
          </cell>
          <cell r="CJ101" t="str">
            <v>TRANSPORTE</v>
          </cell>
          <cell r="CK101" t="str">
            <v>TRANSPORTE</v>
          </cell>
          <cell r="CL101" t="str">
            <v>ANTOFAGASTA</v>
          </cell>
          <cell r="CM101"/>
          <cell r="CN101" t="str">
            <v>ANTOFAGASTA</v>
          </cell>
          <cell r="CO101" t="str">
            <v>ANTOFAGASTA</v>
          </cell>
          <cell r="CP101"/>
          <cell r="CQ101" t="str">
            <v>A</v>
          </cell>
          <cell r="CR101">
            <v>2018</v>
          </cell>
          <cell r="CS101" t="str">
            <v>EJECUCION</v>
          </cell>
          <cell r="CT101">
            <v>10775951000</v>
          </cell>
          <cell r="CU101" t="str">
            <v>14562-18</v>
          </cell>
          <cell r="CV101">
            <v>602</v>
          </cell>
          <cell r="CW101">
            <v>43112</v>
          </cell>
          <cell r="CX101">
            <v>28</v>
          </cell>
          <cell r="CY101">
            <v>1</v>
          </cell>
          <cell r="CZ101">
            <v>-1499999999</v>
          </cell>
          <cell r="DA101" t="str">
            <v>3102</v>
          </cell>
          <cell r="DB101" t="str">
            <v>3102004</v>
          </cell>
          <cell r="DC101">
            <v>4191623862</v>
          </cell>
          <cell r="DD101">
            <v>672160679</v>
          </cell>
          <cell r="DE101">
            <v>3519463183</v>
          </cell>
          <cell r="DF101" t="str">
            <v>JUDITH</v>
          </cell>
          <cell r="DG101" t="str">
            <v>HILDA</v>
          </cell>
          <cell r="DH101" t="str">
            <v>ESTA SEGUNDA ETAPA Y FINAL, PERMITIRÁ COMPLETAR LAS OBRAS DE MEJORAMIENTO Y CONSTRUCCIÓN DE LA AVDA. PEDRO AGUIRRE EN SU TOTALIDAD, AMPLIANDO EN UNA SEGUNDA CALZADA SU PERFIL, EN UNA EXTENSIÓN DE 4,3 KM., DESDE CALLE LOS TAMARUGOS HASTA EL NUDO DE LA ROTONDA, PERMITIENDO DE ESTA MANERA MEJORAR Y DAR CONTINUIDAD AL ACTUAL FLUJO Y CAPACIDAD DE ESTA IMPORTANTE VÍA ESTRUCTURANTE PARA LA CIUDAD DE ANTOFAGASTA. LAS PRINCIPALES OBRAS
CIVILES A REALIZAR CORRESPONDEN A 74.846 M2 DE CALZADA ASFÁLTICA, 25.099 M2 DE ACERAS DE HORMIGÓN, 16.600 ML DE SOLERAS Y 280 M3 DE MUROS DE CONTENCIÓN, EL SOTERRADO DE LA TOTALIDAD DE LAS INSTALACIONES ELÉCTRICAS Y TELECOMUNICACIONES ADEMÁS DE LA REUBICACIÓN DE LA ADUCCIÓN DE LA DESALADORA.</v>
          </cell>
        </row>
        <row r="102">
          <cell r="F102">
            <v>30487216</v>
          </cell>
          <cell r="G102">
            <v>0</v>
          </cell>
          <cell r="H102" t="str">
            <v>CONSTRUCCION HANGAR BRIGADA AEREOPOLICIAL ANTOFAGASTA</v>
          </cell>
          <cell r="I102">
            <v>1684985348</v>
          </cell>
          <cell r="J102">
            <v>1684985348</v>
          </cell>
          <cell r="K102">
            <v>0</v>
          </cell>
          <cell r="L102">
            <v>0</v>
          </cell>
          <cell r="M102">
            <v>0</v>
          </cell>
          <cell r="N102">
            <v>1684985348</v>
          </cell>
          <cell r="O102">
            <v>1684984348</v>
          </cell>
          <cell r="P102">
            <v>0</v>
          </cell>
          <cell r="Q102">
            <v>0</v>
          </cell>
          <cell r="R102">
            <v>0</v>
          </cell>
          <cell r="S102">
            <v>0</v>
          </cell>
          <cell r="T102">
            <v>0</v>
          </cell>
          <cell r="U102">
            <v>0</v>
          </cell>
          <cell r="V102">
            <v>0</v>
          </cell>
          <cell r="W102">
            <v>0</v>
          </cell>
          <cell r="X102">
            <v>1000</v>
          </cell>
          <cell r="Y102">
            <v>0</v>
          </cell>
          <cell r="Z102">
            <v>1000</v>
          </cell>
          <cell r="AA102">
            <v>1000</v>
          </cell>
          <cell r="AB102">
            <v>0</v>
          </cell>
          <cell r="AC102">
            <v>0</v>
          </cell>
          <cell r="AD102">
            <v>0</v>
          </cell>
          <cell r="AE102">
            <v>1684985348</v>
          </cell>
          <cell r="AF102"/>
          <cell r="AG102"/>
          <cell r="AH102"/>
          <cell r="AI102"/>
          <cell r="AJ102"/>
          <cell r="AK102"/>
          <cell r="AL102"/>
          <cell r="AM102"/>
          <cell r="AN102"/>
          <cell r="AO102"/>
          <cell r="AP102"/>
          <cell r="AQ102"/>
          <cell r="AR102">
            <v>0</v>
          </cell>
          <cell r="AS102"/>
          <cell r="AT102"/>
          <cell r="AU102"/>
          <cell r="AV102"/>
          <cell r="AW102"/>
          <cell r="AX102"/>
          <cell r="AY102"/>
          <cell r="AZ102"/>
          <cell r="BA102"/>
          <cell r="BB102"/>
          <cell r="BC102"/>
          <cell r="BD102"/>
          <cell r="BE102">
            <v>0</v>
          </cell>
          <cell r="BF102">
            <v>0</v>
          </cell>
          <cell r="BG102"/>
          <cell r="BH102"/>
          <cell r="BI102"/>
          <cell r="BJ102"/>
          <cell r="BK102"/>
          <cell r="BL102"/>
          <cell r="BM102"/>
          <cell r="BN102"/>
          <cell r="BO102"/>
          <cell r="BP102"/>
          <cell r="BQ102"/>
          <cell r="BR102"/>
          <cell r="BS102">
            <v>1000</v>
          </cell>
          <cell r="BT102">
            <v>0</v>
          </cell>
          <cell r="BU102">
            <v>0</v>
          </cell>
          <cell r="BV102">
            <v>0</v>
          </cell>
          <cell r="BW102">
            <v>0</v>
          </cell>
          <cell r="BX102">
            <v>0</v>
          </cell>
          <cell r="BY102">
            <v>0</v>
          </cell>
          <cell r="BZ102">
            <v>1000</v>
          </cell>
          <cell r="CA102">
            <v>1000</v>
          </cell>
          <cell r="CB102">
            <v>0</v>
          </cell>
          <cell r="CC102">
            <v>1000</v>
          </cell>
          <cell r="CD102">
            <v>1684985348</v>
          </cell>
          <cell r="CE102">
            <v>0</v>
          </cell>
          <cell r="CF102">
            <v>0</v>
          </cell>
          <cell r="CG102" t="str">
            <v>no</v>
          </cell>
          <cell r="CH102" t="str">
            <v>D. ARQUITECTURA</v>
          </cell>
          <cell r="CI102" t="str">
            <v>POLICIA DE INVESTIGACIONES</v>
          </cell>
          <cell r="CJ102" t="str">
            <v>SEGURIDAD PUBLICA</v>
          </cell>
          <cell r="CK102" t="str">
            <v>SEGURIDAD PUBLICA</v>
          </cell>
          <cell r="CL102" t="str">
            <v>ANTOFAGASTA</v>
          </cell>
          <cell r="CM102"/>
          <cell r="CN102" t="str">
            <v>ANTOFAGASTA</v>
          </cell>
          <cell r="CO102" t="str">
            <v>ANTOFAGASTA</v>
          </cell>
          <cell r="CP102"/>
          <cell r="CQ102" t="str">
            <v>N</v>
          </cell>
          <cell r="CR102">
            <v>2018</v>
          </cell>
          <cell r="CS102" t="str">
            <v>EJECUCION</v>
          </cell>
          <cell r="CT102">
            <v>631579000</v>
          </cell>
          <cell r="CU102" t="str">
            <v>14611-18, 15995-21</v>
          </cell>
          <cell r="CV102" t="str">
            <v>605, 673</v>
          </cell>
          <cell r="CW102" t="str">
            <v>08-03-2018, 27-01-2021</v>
          </cell>
          <cell r="CX102">
            <v>20</v>
          </cell>
          <cell r="CY102">
            <v>631579000</v>
          </cell>
          <cell r="CZ102">
            <v>0</v>
          </cell>
          <cell r="DA102" t="str">
            <v>3102</v>
          </cell>
          <cell r="DB102" t="str">
            <v>3102004</v>
          </cell>
          <cell r="DC102">
            <v>1684985348</v>
          </cell>
          <cell r="DD102">
            <v>0</v>
          </cell>
          <cell r="DE102">
            <v>1684985348</v>
          </cell>
          <cell r="DF102" t="str">
            <v>KAREM</v>
          </cell>
          <cell r="DG102" t="str">
            <v>YANINA</v>
          </cell>
          <cell r="DH102" t="str">
            <v>CONSTRUCCIÓN DE UN HANGAR PARA BRIGADA AEROPOLICIAL DE ANTOFAGASTA Y OFICINAS OPERATIVAS, DE LA POLICÍA DE INVESTIGACIONES DE CHILE, II REGIÓN POLICIAL ANTOFAGASTA</v>
          </cell>
        </row>
        <row r="103">
          <cell r="F103">
            <v>30128277</v>
          </cell>
          <cell r="G103">
            <v>0</v>
          </cell>
          <cell r="H103" t="str">
            <v>CONSTRUCCION CUARTEL PREFECTURA PROVINCIAL TOCOPILLA - PDI</v>
          </cell>
          <cell r="I103">
            <v>5001719819</v>
          </cell>
          <cell r="J103">
            <v>2501194000</v>
          </cell>
          <cell r="K103">
            <v>0</v>
          </cell>
          <cell r="L103">
            <v>2500525819</v>
          </cell>
          <cell r="M103">
            <v>0</v>
          </cell>
          <cell r="N103">
            <v>5001719819</v>
          </cell>
          <cell r="O103">
            <v>4751190695</v>
          </cell>
          <cell r="P103">
            <v>4994919819</v>
          </cell>
          <cell r="Q103">
            <v>6800000</v>
          </cell>
          <cell r="R103">
            <v>0</v>
          </cell>
          <cell r="S103">
            <v>0</v>
          </cell>
          <cell r="T103">
            <v>5001719819</v>
          </cell>
          <cell r="U103">
            <v>750020106</v>
          </cell>
          <cell r="V103">
            <v>499491982</v>
          </cell>
          <cell r="W103">
            <v>250528124</v>
          </cell>
          <cell r="X103">
            <v>1000</v>
          </cell>
          <cell r="Y103">
            <v>0</v>
          </cell>
          <cell r="Z103">
            <v>1000</v>
          </cell>
          <cell r="AA103">
            <v>-499999000</v>
          </cell>
          <cell r="AB103">
            <v>499491982</v>
          </cell>
          <cell r="AC103">
            <v>0</v>
          </cell>
          <cell r="AD103">
            <v>499491982</v>
          </cell>
          <cell r="AE103">
            <v>2501195000</v>
          </cell>
          <cell r="AF103"/>
          <cell r="AG103"/>
          <cell r="AH103"/>
          <cell r="AI103"/>
          <cell r="AJ103"/>
          <cell r="AK103"/>
          <cell r="AL103"/>
          <cell r="AM103"/>
          <cell r="AN103"/>
          <cell r="AO103"/>
          <cell r="AP103"/>
          <cell r="AQ103"/>
          <cell r="AR103">
            <v>0</v>
          </cell>
          <cell r="AS103"/>
          <cell r="AT103"/>
          <cell r="AU103"/>
          <cell r="AV103"/>
          <cell r="AW103"/>
          <cell r="AX103"/>
          <cell r="AY103"/>
          <cell r="AZ103"/>
          <cell r="BA103"/>
          <cell r="BB103"/>
          <cell r="BC103"/>
          <cell r="BD103"/>
          <cell r="BE103">
            <v>0</v>
          </cell>
          <cell r="BF103">
            <v>499491982</v>
          </cell>
          <cell r="BG103"/>
          <cell r="BH103"/>
          <cell r="BI103"/>
          <cell r="BJ103"/>
          <cell r="BK103"/>
          <cell r="BL103"/>
          <cell r="BM103"/>
          <cell r="BN103"/>
          <cell r="BO103"/>
          <cell r="BP103"/>
          <cell r="BQ103"/>
          <cell r="BR103"/>
          <cell r="BS103">
            <v>-999490982</v>
          </cell>
          <cell r="BT103">
            <v>500000000</v>
          </cell>
          <cell r="BU103">
            <v>0</v>
          </cell>
          <cell r="BV103">
            <v>500000000</v>
          </cell>
          <cell r="BW103">
            <v>0</v>
          </cell>
          <cell r="BX103">
            <v>0</v>
          </cell>
          <cell r="BY103">
            <v>0</v>
          </cell>
          <cell r="BZ103">
            <v>-999490982</v>
          </cell>
          <cell r="CA103">
            <v>1000</v>
          </cell>
          <cell r="CB103">
            <v>0</v>
          </cell>
          <cell r="CC103">
            <v>1000</v>
          </cell>
          <cell r="CD103">
            <v>4251191695</v>
          </cell>
          <cell r="CE103">
            <v>0</v>
          </cell>
          <cell r="CF103">
            <v>0</v>
          </cell>
          <cell r="CG103" t="str">
            <v>NO</v>
          </cell>
          <cell r="CH103" t="str">
            <v>D. ARQUITECTURA</v>
          </cell>
          <cell r="CI103" t="str">
            <v>POLICIA DE INVESTIGACIONES</v>
          </cell>
          <cell r="CJ103" t="str">
            <v>SEGURIDAD PUBLICA</v>
          </cell>
          <cell r="CK103" t="str">
            <v>SEGURIDAD PUBLICA</v>
          </cell>
          <cell r="CL103" t="str">
            <v>TOCOPILLA</v>
          </cell>
          <cell r="CM103"/>
          <cell r="CN103" t="str">
            <v>TOCOPILLA</v>
          </cell>
          <cell r="CO103" t="str">
            <v>TOCOPILLA</v>
          </cell>
          <cell r="CP103"/>
          <cell r="CQ103" t="str">
            <v>A</v>
          </cell>
          <cell r="CR103">
            <v>2018</v>
          </cell>
          <cell r="CS103" t="str">
            <v>EJECUCION</v>
          </cell>
          <cell r="CT103">
            <v>2501195000</v>
          </cell>
          <cell r="CU103" t="str">
            <v>14926-18, 15668-20, 16283-21, 16561-22</v>
          </cell>
          <cell r="CV103" t="str">
            <v>619, 657, 690, EXT 374</v>
          </cell>
          <cell r="CW103" t="str">
            <v>12-10-2018, 29-05-2020, 08-10-2021, 12-05-2022</v>
          </cell>
          <cell r="CX103">
            <v>20</v>
          </cell>
          <cell r="CY103">
            <v>25012000</v>
          </cell>
          <cell r="CZ103">
            <v>2476183000</v>
          </cell>
          <cell r="DA103" t="str">
            <v>3102</v>
          </cell>
          <cell r="DB103" t="str">
            <v>3102004</v>
          </cell>
          <cell r="DC103">
            <v>4751191695</v>
          </cell>
          <cell r="DD103">
            <v>4751191695</v>
          </cell>
          <cell r="DE103">
            <v>0</v>
          </cell>
          <cell r="DF103" t="str">
            <v>KAREM</v>
          </cell>
          <cell r="DG103" t="str">
            <v xml:space="preserve">YANINA  </v>
          </cell>
          <cell r="DH103" t="str">
            <v xml:space="preserve">LA CONSTRUCCIÓN DEL CUARTEL PARA LA POLICÍA DE INVESTIGACIONES DE TOCOPILLA CONSIDERA UNA SUPERFICIE DE 1.837,20 M2, QUE
ALBERGA LAS FUNCIONES DE LA BRIGADA DE INVESTIGACIÓN CRIMINAL, POLICÍA INTERNACIONAL Y EXTRANJERÍA Y PREFECTURA CON LAS
UNIDADES ADMINISTRATIVAS, CON UNA DOTACIÓN DE 41 FUNCIONARIOS Y QUE RESPONDE A LA DEMANDA POR NUEVOS SERVICIOS POLICIALES
QUE REQUIERE LA POBLACIÓN, DEBIDO A SU PROYECCIÓN URBANA, ECONÓMICA, A LA INSTAURACIÓN DE LA REFORMA PROCESAL PENAL Y LA
NUEVA LEY DE RESPONSABILIDAD PENAL ADOLECENTE; Y LAS MEDIDAS DE APLICACIÓN DEL PLAN CHILE SEGURO.
</v>
          </cell>
        </row>
        <row r="104">
          <cell r="F104">
            <v>30075677</v>
          </cell>
          <cell r="G104">
            <v>0</v>
          </cell>
          <cell r="H104" t="str">
            <v>MEJORAMIENTO AV. EJÉRCITO ENTRE H. ÁVILA Y RUTA 28, ANTOFAGASTA</v>
          </cell>
          <cell r="I104">
            <v>7734516431</v>
          </cell>
          <cell r="J104">
            <v>8356608000</v>
          </cell>
          <cell r="K104">
            <v>0</v>
          </cell>
          <cell r="L104">
            <v>0</v>
          </cell>
          <cell r="M104">
            <v>0</v>
          </cell>
          <cell r="N104">
            <v>8356608000</v>
          </cell>
          <cell r="O104">
            <v>5086310291</v>
          </cell>
          <cell r="P104">
            <v>7734516431</v>
          </cell>
          <cell r="Q104">
            <v>0</v>
          </cell>
          <cell r="R104">
            <v>0</v>
          </cell>
          <cell r="S104">
            <v>0</v>
          </cell>
          <cell r="T104">
            <v>7734516431</v>
          </cell>
          <cell r="U104">
            <v>1558206140</v>
          </cell>
          <cell r="V104">
            <v>0</v>
          </cell>
          <cell r="W104">
            <v>1558206140</v>
          </cell>
          <cell r="X104">
            <v>1090000000</v>
          </cell>
          <cell r="Y104">
            <v>0</v>
          </cell>
          <cell r="Z104">
            <v>1090000000</v>
          </cell>
          <cell r="AA104">
            <v>-1716855181</v>
          </cell>
          <cell r="AB104">
            <v>0</v>
          </cell>
          <cell r="AC104">
            <v>0</v>
          </cell>
          <cell r="AD104">
            <v>0</v>
          </cell>
          <cell r="AE104">
            <v>8356608000</v>
          </cell>
          <cell r="AF104"/>
          <cell r="AG104"/>
          <cell r="AH104"/>
          <cell r="AI104"/>
          <cell r="AJ104"/>
          <cell r="AK104"/>
          <cell r="AL104"/>
          <cell r="AM104"/>
          <cell r="AN104"/>
          <cell r="AO104"/>
          <cell r="AP104"/>
          <cell r="AQ104"/>
          <cell r="AR104">
            <v>0</v>
          </cell>
          <cell r="AS104"/>
          <cell r="AT104"/>
          <cell r="AU104"/>
          <cell r="AV104"/>
          <cell r="AW104"/>
          <cell r="AX104"/>
          <cell r="AY104"/>
          <cell r="AZ104"/>
          <cell r="BA104"/>
          <cell r="BB104"/>
          <cell r="BC104"/>
          <cell r="BD104"/>
          <cell r="BE104">
            <v>0</v>
          </cell>
          <cell r="BF104">
            <v>0</v>
          </cell>
          <cell r="BG104">
            <v>258771638</v>
          </cell>
          <cell r="BH104">
            <v>268083543</v>
          </cell>
          <cell r="BI104"/>
          <cell r="BJ104"/>
          <cell r="BK104"/>
          <cell r="BL104"/>
          <cell r="BM104"/>
          <cell r="BN104"/>
          <cell r="BO104"/>
          <cell r="BP104"/>
          <cell r="BQ104"/>
          <cell r="BR104"/>
          <cell r="BS104">
            <v>-1716855181</v>
          </cell>
          <cell r="BT104">
            <v>2806855181</v>
          </cell>
          <cell r="BU104">
            <v>0</v>
          </cell>
          <cell r="BV104">
            <v>2806855181</v>
          </cell>
          <cell r="BW104">
            <v>526855181</v>
          </cell>
          <cell r="BX104">
            <v>0</v>
          </cell>
          <cell r="BY104">
            <v>526855181</v>
          </cell>
          <cell r="BZ104">
            <v>-1716855181</v>
          </cell>
          <cell r="CA104">
            <v>563144819</v>
          </cell>
          <cell r="CB104">
            <v>0</v>
          </cell>
          <cell r="CC104">
            <v>563144819</v>
          </cell>
          <cell r="CD104">
            <v>3369455110</v>
          </cell>
          <cell r="CE104">
            <v>0</v>
          </cell>
          <cell r="CF104">
            <v>0</v>
          </cell>
          <cell r="CG104" t="str">
            <v>SI</v>
          </cell>
          <cell r="CH104" t="str">
            <v>SERVIU</v>
          </cell>
          <cell r="CI104" t="str">
            <v>SERVIU</v>
          </cell>
          <cell r="CJ104" t="str">
            <v>TRANSPORTE</v>
          </cell>
          <cell r="CK104" t="str">
            <v>TRANSPORTE URBANO Y VIALIDAD PEATONAL</v>
          </cell>
          <cell r="CL104" t="str">
            <v>ANTOFAGASTA</v>
          </cell>
          <cell r="CM104"/>
          <cell r="CN104" t="str">
            <v>ANTOFAGASTA</v>
          </cell>
          <cell r="CO104" t="str">
            <v>ANTOFAGASTA</v>
          </cell>
          <cell r="CP104"/>
          <cell r="CQ104" t="str">
            <v>A</v>
          </cell>
          <cell r="CR104">
            <v>2019</v>
          </cell>
          <cell r="CS104" t="str">
            <v>EJECUCION</v>
          </cell>
          <cell r="CT104">
            <v>8356608000</v>
          </cell>
          <cell r="CU104" t="str">
            <v>15178-19</v>
          </cell>
          <cell r="CV104">
            <v>634</v>
          </cell>
          <cell r="CW104">
            <v>43602</v>
          </cell>
          <cell r="CX104">
            <v>28</v>
          </cell>
          <cell r="CY104">
            <v>0</v>
          </cell>
          <cell r="CZ104">
            <v>8356608000</v>
          </cell>
          <cell r="DA104" t="str">
            <v>3102</v>
          </cell>
          <cell r="DB104" t="str">
            <v>3102004</v>
          </cell>
          <cell r="DC104">
            <v>6271546679</v>
          </cell>
          <cell r="DD104">
            <v>5649455110</v>
          </cell>
          <cell r="DE104">
            <v>622091569</v>
          </cell>
          <cell r="DF104" t="str">
            <v>JUDITH</v>
          </cell>
          <cell r="DG104" t="str">
            <v>HILDA</v>
          </cell>
          <cell r="DH104" t="str">
            <v xml:space="preserve">EL PROYECTO BUSCA MEJORAR LA CALIDAD DE VIDA DE LOS HABITANTES DE LA CIUDAD, PARA ELLO SE CONTEMPLA LA INTERVENCIÓN EN UNA
LONGITUD DE 3,5 KILÓMETROS, CON LAS SIGUIENTES CARACTERÍSTICAS, LA CALZADA ORIENTE CON UN DESARROLLO DE 3 PISTAS DE
CIRCULACIÓN VEHICULAR DE 3,5 METROS DE ANCHO CADA UNA Y ACERA DE 3 METROS, LA CALZADA PONIENTE CON 4 PISTAS DE CIRCULACIÓN,
DE ELLAS 3 PISTAS SON DESTINADAS AL FLUJO VEHICULAR CON 3,5 METROS DE ANCHO CADA UNA Y 1 PISTA DE 2.9 METROS DE ANCHO
DESTINADA AL FLUJO DE BICICLETAS, TAMBIÉN CONTARA CON UNA ACERA DE 3 METROS. ADEMÁS SE CONTEMPLA LA NIVELACIÓN ALTIMÉTRICA
ENTRE LA CALZADA ORIENTE Y PONIENTE. EL PROYECTO CONSIDERA SINGULARIDADES COMO ESTACIONAMIENTOS Y PISTA DE VIRAJES TANTO
EN EL LADO PONIENTE COMO EN EL ORIENTE DE LA CALZADA. LOS PRINCIPALES VOLÚMENES DE OBRA A REALIZAR SON: CARPETA ASFÁLTICA=
79.274 M2; SOLERAS TIPO A=12.538 ML; VEREDAS HORMIGÓN = 21.953 M2
</v>
          </cell>
        </row>
        <row r="105">
          <cell r="F105">
            <v>30344426</v>
          </cell>
          <cell r="G105">
            <v>0</v>
          </cell>
          <cell r="H105" t="str">
            <v>RESTAURACION MUSEO MUNICIPAL DE MEJILLONES</v>
          </cell>
          <cell r="I105">
            <v>3181734496</v>
          </cell>
          <cell r="J105">
            <v>2443609000</v>
          </cell>
          <cell r="K105">
            <v>0</v>
          </cell>
          <cell r="L105">
            <v>736908388</v>
          </cell>
          <cell r="M105">
            <v>0</v>
          </cell>
          <cell r="N105">
            <v>3180517388</v>
          </cell>
          <cell r="O105">
            <v>1247731496</v>
          </cell>
          <cell r="P105">
            <v>3181734496</v>
          </cell>
          <cell r="Q105">
            <v>0</v>
          </cell>
          <cell r="R105">
            <v>0</v>
          </cell>
          <cell r="S105">
            <v>0</v>
          </cell>
          <cell r="T105">
            <v>3181734496</v>
          </cell>
          <cell r="U105">
            <v>1502176450</v>
          </cell>
          <cell r="V105">
            <v>318173450</v>
          </cell>
          <cell r="W105">
            <v>1184003000</v>
          </cell>
          <cell r="X105">
            <v>750000000</v>
          </cell>
          <cell r="Y105">
            <v>0</v>
          </cell>
          <cell r="Z105">
            <v>750000000</v>
          </cell>
          <cell r="AA105">
            <v>-1247731496</v>
          </cell>
          <cell r="AB105">
            <v>318173450</v>
          </cell>
          <cell r="AC105">
            <v>0</v>
          </cell>
          <cell r="AD105">
            <v>318173450</v>
          </cell>
          <cell r="AE105">
            <v>1682988000</v>
          </cell>
          <cell r="AF105"/>
          <cell r="AG105"/>
          <cell r="AH105"/>
          <cell r="AI105"/>
          <cell r="AJ105"/>
          <cell r="AK105"/>
          <cell r="AL105"/>
          <cell r="AM105"/>
          <cell r="AN105"/>
          <cell r="AO105"/>
          <cell r="AP105"/>
          <cell r="AQ105"/>
          <cell r="AR105">
            <v>0</v>
          </cell>
          <cell r="AS105"/>
          <cell r="AT105"/>
          <cell r="AU105"/>
          <cell r="AV105"/>
          <cell r="AW105"/>
          <cell r="AX105"/>
          <cell r="AY105"/>
          <cell r="AZ105"/>
          <cell r="BA105"/>
          <cell r="BB105"/>
          <cell r="BC105"/>
          <cell r="BD105"/>
          <cell r="BE105">
            <v>0</v>
          </cell>
          <cell r="BF105">
            <v>318173450</v>
          </cell>
          <cell r="BG105">
            <v>154170947</v>
          </cell>
          <cell r="BH105">
            <v>273296851</v>
          </cell>
          <cell r="BI105"/>
          <cell r="BJ105"/>
          <cell r="BK105"/>
          <cell r="BL105"/>
          <cell r="BM105"/>
          <cell r="BN105"/>
          <cell r="BO105"/>
          <cell r="BP105"/>
          <cell r="BQ105"/>
          <cell r="BR105"/>
          <cell r="BS105">
            <v>-1565904946</v>
          </cell>
          <cell r="BT105">
            <v>1997731496</v>
          </cell>
          <cell r="BU105">
            <v>0</v>
          </cell>
          <cell r="BV105">
            <v>1997731496</v>
          </cell>
          <cell r="BW105">
            <v>427467798</v>
          </cell>
          <cell r="BX105">
            <v>0</v>
          </cell>
          <cell r="BY105">
            <v>427467798</v>
          </cell>
          <cell r="BZ105">
            <v>-1565904946</v>
          </cell>
          <cell r="CA105">
            <v>322532202</v>
          </cell>
          <cell r="CB105">
            <v>0</v>
          </cell>
          <cell r="CC105">
            <v>322532202</v>
          </cell>
          <cell r="CD105">
            <v>0</v>
          </cell>
          <cell r="CE105">
            <v>0</v>
          </cell>
          <cell r="CF105">
            <v>0</v>
          </cell>
          <cell r="CG105" t="str">
            <v>SI</v>
          </cell>
          <cell r="CH105" t="str">
            <v>D. ARQUITECTURA</v>
          </cell>
          <cell r="CI105" t="str">
            <v>D. ARQUITECTURA</v>
          </cell>
          <cell r="CJ105" t="str">
            <v>EDUCACION, CULTURA Y PATRIMONIO</v>
          </cell>
          <cell r="CK105" t="str">
            <v>ARTE Y CULTURA</v>
          </cell>
          <cell r="CL105" t="str">
            <v>MEJILLONES</v>
          </cell>
          <cell r="CM105"/>
          <cell r="CN105" t="str">
            <v>ANTOFAGASTA</v>
          </cell>
          <cell r="CO105" t="str">
            <v>MEJILLONES</v>
          </cell>
          <cell r="CP105" t="str">
            <v>PUESTA EN VALOR PATRIMONIAL</v>
          </cell>
          <cell r="CQ105" t="str">
            <v>A</v>
          </cell>
          <cell r="CR105">
            <v>2019</v>
          </cell>
          <cell r="CS105" t="str">
            <v>EJECUCION</v>
          </cell>
          <cell r="CT105">
            <v>1682988000</v>
          </cell>
          <cell r="CU105" t="str">
            <v>15241-19, 15563-20, 16264-21, 16522-22</v>
          </cell>
          <cell r="CV105" t="str">
            <v>637, 652,689, EXT.373</v>
          </cell>
          <cell r="CW105" t="str">
            <v>05-07-2019, 13-03-2020, 24-09-2021, 13-04-2022</v>
          </cell>
          <cell r="CX105">
            <v>20</v>
          </cell>
          <cell r="CY105">
            <v>0</v>
          </cell>
          <cell r="CZ105">
            <v>1682988000</v>
          </cell>
          <cell r="DA105" t="str">
            <v>3102</v>
          </cell>
          <cell r="DB105" t="str">
            <v>3102004</v>
          </cell>
          <cell r="DC105">
            <v>1569046590</v>
          </cell>
          <cell r="DD105">
            <v>1570263698</v>
          </cell>
          <cell r="DE105">
            <v>-1217108</v>
          </cell>
          <cell r="DF105" t="str">
            <v>KAREM</v>
          </cell>
          <cell r="DG105" t="str">
            <v xml:space="preserve">YANINA  </v>
          </cell>
          <cell r="DH105" t="str">
            <v>CONSISTE EN LA EJECUCION DE LAS OBRAS DESTINADAS A LA RESTAURACION DEL MUSEO DE MEJILLONES DECLARADO INMUEBLE DE CONSERVACION HISTORICA Y PROTEGIDO POR EL PLAN REGULADOR COMUNAL, A PARTIR DEL DISEÑO ELABORADO POR LA DRA MOP ANTOFAGASTA. EL PROYECTO CONSIDERA LA RECUPERACIÓN DEL EDIFICIO HISTORICO Y SU HABILITACIÓN INTREGRAL PARA LA EXHIBICIÓN CON 6 SALAS TEMATICAS -INCLUYENDO UN NUEVO GUION MUSEOGRAFICO-, LA CONSTRUCCIÓN DE UN EDIFICIO COMPLEMENTARIO PARA ALBERGAR LOS USOS DEL INMUEBLE DESTINADOS A LAS AREAS DE DEPOSITO, ADMINISTRATIVAS Y DE SERVICIOS DEL CONJUNTO Y LA INCORPORACIÓN DE UNA PLAZA CENTRAL PARA EL USO COMO ESPACIO CULTURAL. LA SUPERFICIE ESTIMADA A INTERVENIR CONSIDERA 321 M2 DE RESTAURACIÓN CORRESPONDIENTES AL EDIFICIO HISTORIO Y 372 M2 AL EDIFICIO AMPLIACIÓN. LAS OBRAS PROYECTADAS SE ENCUENTRAN DISEÑADAS CUMPLIENDO CON LAS EXIGENCIAS DE LA NORMATIVA VIGENTE.</v>
          </cell>
        </row>
        <row r="106">
          <cell r="F106">
            <v>40010683</v>
          </cell>
          <cell r="G106">
            <v>0</v>
          </cell>
          <cell r="H106" t="str">
            <v>CONSERVACION CARPETA PASTO SINTÉTICO ESTADIO BELMOR ROJAS TALTAL</v>
          </cell>
          <cell r="I106">
            <v>331361510</v>
          </cell>
          <cell r="J106">
            <v>331415000</v>
          </cell>
          <cell r="K106">
            <v>0</v>
          </cell>
          <cell r="L106">
            <v>0</v>
          </cell>
          <cell r="M106">
            <v>0</v>
          </cell>
          <cell r="N106">
            <v>331415000</v>
          </cell>
          <cell r="O106">
            <v>127749992</v>
          </cell>
          <cell r="P106">
            <v>331361510</v>
          </cell>
          <cell r="Q106">
            <v>0</v>
          </cell>
          <cell r="R106">
            <v>0</v>
          </cell>
          <cell r="S106">
            <v>0</v>
          </cell>
          <cell r="T106">
            <v>331361510</v>
          </cell>
          <cell r="U106">
            <v>119997518</v>
          </cell>
          <cell r="V106">
            <v>0</v>
          </cell>
          <cell r="W106">
            <v>119997518</v>
          </cell>
          <cell r="X106">
            <v>83614000</v>
          </cell>
          <cell r="Y106">
            <v>0</v>
          </cell>
          <cell r="Z106">
            <v>83614000</v>
          </cell>
          <cell r="AA106">
            <v>606</v>
          </cell>
          <cell r="AB106">
            <v>0</v>
          </cell>
          <cell r="AC106">
            <v>0</v>
          </cell>
          <cell r="AD106">
            <v>0</v>
          </cell>
          <cell r="AE106">
            <v>331415000</v>
          </cell>
          <cell r="AF106"/>
          <cell r="AG106"/>
          <cell r="AH106"/>
          <cell r="AI106"/>
          <cell r="AJ106"/>
          <cell r="AK106"/>
          <cell r="AL106"/>
          <cell r="AM106"/>
          <cell r="AN106"/>
          <cell r="AO106"/>
          <cell r="AP106"/>
          <cell r="AQ106"/>
          <cell r="AR106">
            <v>0</v>
          </cell>
          <cell r="AS106"/>
          <cell r="AT106"/>
          <cell r="AU106"/>
          <cell r="AV106"/>
          <cell r="AW106"/>
          <cell r="AX106"/>
          <cell r="AY106"/>
          <cell r="AZ106"/>
          <cell r="BA106"/>
          <cell r="BB106"/>
          <cell r="BC106"/>
          <cell r="BD106"/>
          <cell r="BE106">
            <v>0</v>
          </cell>
          <cell r="BF106">
            <v>0</v>
          </cell>
          <cell r="BG106"/>
          <cell r="BH106"/>
          <cell r="BI106"/>
          <cell r="BJ106"/>
          <cell r="BK106"/>
          <cell r="BL106"/>
          <cell r="BM106"/>
          <cell r="BN106"/>
          <cell r="BO106"/>
          <cell r="BP106"/>
          <cell r="BQ106"/>
          <cell r="BR106"/>
          <cell r="BS106">
            <v>606</v>
          </cell>
          <cell r="BT106">
            <v>83613394</v>
          </cell>
          <cell r="BU106">
            <v>0</v>
          </cell>
          <cell r="BV106">
            <v>83613394</v>
          </cell>
          <cell r="BW106">
            <v>0</v>
          </cell>
          <cell r="BX106">
            <v>0</v>
          </cell>
          <cell r="BY106">
            <v>0</v>
          </cell>
          <cell r="BZ106">
            <v>606</v>
          </cell>
          <cell r="CA106">
            <v>83614000</v>
          </cell>
          <cell r="CB106">
            <v>0</v>
          </cell>
          <cell r="CC106">
            <v>83614000</v>
          </cell>
          <cell r="CD106">
            <v>127750598</v>
          </cell>
          <cell r="CE106">
            <v>0</v>
          </cell>
          <cell r="CF106">
            <v>0</v>
          </cell>
          <cell r="CG106" t="str">
            <v>SI</v>
          </cell>
          <cell r="CH106" t="str">
            <v>MUNIC. TALTAL</v>
          </cell>
          <cell r="CI106" t="str">
            <v>MUNIC. TALTAL</v>
          </cell>
          <cell r="CJ106" t="str">
            <v>DEPORTES</v>
          </cell>
          <cell r="CK106" t="str">
            <v>DEPORTE RECREATIVO</v>
          </cell>
          <cell r="CL106" t="str">
            <v>TALTAL</v>
          </cell>
          <cell r="CM106"/>
          <cell r="CN106" t="str">
            <v>ANTOFAGASTA</v>
          </cell>
          <cell r="CO106" t="str">
            <v>TALTAL</v>
          </cell>
          <cell r="CP106"/>
          <cell r="CQ106" t="str">
            <v>A</v>
          </cell>
          <cell r="CR106">
            <v>2019</v>
          </cell>
          <cell r="CS106" t="str">
            <v>EJECUCION</v>
          </cell>
          <cell r="CT106">
            <v>331415000</v>
          </cell>
          <cell r="CU106" t="str">
            <v>15255-19</v>
          </cell>
          <cell r="CV106">
            <v>638</v>
          </cell>
          <cell r="CW106">
            <v>43665</v>
          </cell>
          <cell r="CX106">
            <v>21</v>
          </cell>
          <cell r="CY106">
            <v>331415000</v>
          </cell>
          <cell r="CZ106">
            <v>0</v>
          </cell>
          <cell r="DA106" t="str">
            <v>3102</v>
          </cell>
          <cell r="DB106" t="str">
            <v>3102004</v>
          </cell>
          <cell r="DC106">
            <v>211417482</v>
          </cell>
          <cell r="DD106">
            <v>211363992</v>
          </cell>
          <cell r="DE106">
            <v>53490</v>
          </cell>
          <cell r="DF106" t="str">
            <v>OLIVER</v>
          </cell>
          <cell r="DG106" t="str">
            <v>YANINA</v>
          </cell>
          <cell r="DH106" t="str">
            <v>SE MEJORARÁ LA SUPERFICIE DE JUEGO QUE CONSISTE EN UNA CANCHA DE CÉSPED SINTÉTICO QUE INCLUYE MEJORAMIENTO DE LAS CONTRACANCHAS, TRABAJOS PRELIMINARES, REVISIÓN DE LAS SOLERILLAS Y CANALETAS EXISTENTES EN TORNO A LA CANCHA Y REPARACIÓN DE BASE ELÁSTICA.
EL PASTO SINTÉTICO A APLICAR CORRESPONDE A UN ESTÁNDAR CERTIFICADO.</v>
          </cell>
        </row>
        <row r="107">
          <cell r="F107">
            <v>30302873</v>
          </cell>
          <cell r="G107">
            <v>0</v>
          </cell>
          <cell r="H107" t="str">
            <v>RESTAURACION TEATRO PEDRO DE LA BARRA, ANTOFAGASTA</v>
          </cell>
          <cell r="I107">
            <v>3972276922</v>
          </cell>
          <cell r="J107">
            <v>2548427000</v>
          </cell>
          <cell r="K107">
            <v>0</v>
          </cell>
          <cell r="L107">
            <v>1423849922</v>
          </cell>
          <cell r="M107">
            <v>0</v>
          </cell>
          <cell r="N107">
            <v>3972276922</v>
          </cell>
          <cell r="O107">
            <v>3759449297</v>
          </cell>
          <cell r="P107">
            <v>0</v>
          </cell>
          <cell r="Q107">
            <v>0</v>
          </cell>
          <cell r="R107">
            <v>0</v>
          </cell>
          <cell r="S107">
            <v>0</v>
          </cell>
          <cell r="T107">
            <v>0</v>
          </cell>
          <cell r="U107">
            <v>610054317</v>
          </cell>
          <cell r="V107">
            <v>397227692</v>
          </cell>
          <cell r="W107">
            <v>212826625</v>
          </cell>
          <cell r="X107">
            <v>1000</v>
          </cell>
          <cell r="Y107">
            <v>0</v>
          </cell>
          <cell r="Z107">
            <v>1000</v>
          </cell>
          <cell r="AA107">
            <v>-999999000</v>
          </cell>
          <cell r="AB107">
            <v>397227692</v>
          </cell>
          <cell r="AC107">
            <v>0</v>
          </cell>
          <cell r="AD107">
            <v>397227692</v>
          </cell>
          <cell r="AE107">
            <v>2548424000</v>
          </cell>
          <cell r="AF107"/>
          <cell r="AG107"/>
          <cell r="AH107"/>
          <cell r="AI107"/>
          <cell r="AJ107"/>
          <cell r="AK107"/>
          <cell r="AL107"/>
          <cell r="AM107"/>
          <cell r="AN107"/>
          <cell r="AO107"/>
          <cell r="AP107"/>
          <cell r="AQ107"/>
          <cell r="AR107">
            <v>0</v>
          </cell>
          <cell r="AS107"/>
          <cell r="AT107"/>
          <cell r="AU107"/>
          <cell r="AV107"/>
          <cell r="AW107"/>
          <cell r="AX107"/>
          <cell r="AY107"/>
          <cell r="AZ107"/>
          <cell r="BA107"/>
          <cell r="BB107"/>
          <cell r="BC107"/>
          <cell r="BD107"/>
          <cell r="BE107">
            <v>0</v>
          </cell>
          <cell r="BF107">
            <v>397227692</v>
          </cell>
          <cell r="BG107"/>
          <cell r="BH107"/>
          <cell r="BI107"/>
          <cell r="BJ107"/>
          <cell r="BK107"/>
          <cell r="BL107"/>
          <cell r="BM107"/>
          <cell r="BN107"/>
          <cell r="BO107"/>
          <cell r="BP107"/>
          <cell r="BQ107"/>
          <cell r="BR107"/>
          <cell r="BS107">
            <v>-1397226692</v>
          </cell>
          <cell r="BT107">
            <v>1000000000</v>
          </cell>
          <cell r="BU107">
            <v>0</v>
          </cell>
          <cell r="BV107">
            <v>1000000000</v>
          </cell>
          <cell r="BW107">
            <v>0</v>
          </cell>
          <cell r="BX107">
            <v>0</v>
          </cell>
          <cell r="BY107">
            <v>0</v>
          </cell>
          <cell r="BZ107">
            <v>-1397226692</v>
          </cell>
          <cell r="CA107">
            <v>1000</v>
          </cell>
          <cell r="CB107">
            <v>0</v>
          </cell>
          <cell r="CC107">
            <v>1000</v>
          </cell>
          <cell r="CD107">
            <v>2759450297</v>
          </cell>
          <cell r="CE107">
            <v>0</v>
          </cell>
          <cell r="CF107">
            <v>0</v>
          </cell>
          <cell r="CG107" t="str">
            <v>NO</v>
          </cell>
          <cell r="CH107" t="str">
            <v>D. ARQUITECTURA</v>
          </cell>
          <cell r="CI107" t="str">
            <v>GOBIERNO REGIONAL</v>
          </cell>
          <cell r="CJ107" t="str">
            <v>EDUCACION, CULTURA Y PATRIMONIO</v>
          </cell>
          <cell r="CK107" t="str">
            <v>ARTE Y CULTURA</v>
          </cell>
          <cell r="CL107" t="str">
            <v>ANTOFAGASTA</v>
          </cell>
          <cell r="CM107"/>
          <cell r="CN107" t="str">
            <v>ANTOFAGASTA</v>
          </cell>
          <cell r="CO107" t="str">
            <v>ANTOFAGASTA</v>
          </cell>
          <cell r="CP107" t="str">
            <v>PUESTA EN VALOR PATRIMONIAL 50%</v>
          </cell>
          <cell r="CQ107" t="str">
            <v>A</v>
          </cell>
          <cell r="CR107">
            <v>2019</v>
          </cell>
          <cell r="CS107" t="str">
            <v>EJECUCION</v>
          </cell>
          <cell r="CT107">
            <v>2548424000</v>
          </cell>
          <cell r="CU107" t="str">
            <v>15256-19, 15994-21, 16282-21</v>
          </cell>
          <cell r="CV107" t="str">
            <v>638, 673, 690</v>
          </cell>
          <cell r="CW107" t="str">
            <v>19-07-2019, 27-01-2021, 08-10-2021</v>
          </cell>
          <cell r="CX107">
            <v>20</v>
          </cell>
          <cell r="CY107">
            <v>369874000</v>
          </cell>
          <cell r="CZ107">
            <v>2178550000</v>
          </cell>
          <cell r="DA107" t="str">
            <v>3102</v>
          </cell>
          <cell r="DB107" t="str">
            <v>3102004</v>
          </cell>
          <cell r="DC107">
            <v>3759450297</v>
          </cell>
          <cell r="DD107">
            <v>-212826625</v>
          </cell>
          <cell r="DE107">
            <v>3972276922</v>
          </cell>
          <cell r="DF107" t="str">
            <v>KAREM</v>
          </cell>
          <cell r="DG107" t="str">
            <v xml:space="preserve">YANINA  </v>
          </cell>
          <cell r="DH107" t="str">
            <v>LA PUESTA EN VALOR DEL INMUEBLE CONSISTE EN LA EJECUCIÓN DE LAS OBRAS PARA SU RECUPERACIÓN INTEGRAL Y LA AMPLIACIÓN DE SU SUPERFICIE PARA LAS AREAS COMPLEMENTARIAS. LA SUP. DE RESTAURACIÓN-ALTERACIÓN EN SISTEMA CONSTRUCTIVO TRADICIONAL (TABIQUERÍA DE MADERA Y QUINCHA) EN 408.36M2 EN UN NIVEL, CONTIENE: SALA DE TEATRO, CAMARINES, FOYER, OFICINAS DE DISEÑO DE VESTUARIO-ESCENOGRAFÍA; LA SUP. DE AMPLIACIÓN EN HORMIGÓN ARMADO EN 370.97M2 EN TRES NIVELES MAS SUBTERRÁNEO, CONTIENE: OFICINAS ADMINISTRATIVAS, SALAS DE ENSAYO, SS.HH. PÚBLICOS, DISCAPACITADOS Y FUNCIONARIOS. EL PROYECTO, DE SUPERFICIE TOTAL 779.33M2,</v>
          </cell>
        </row>
        <row r="108">
          <cell r="F108">
            <v>40010160</v>
          </cell>
          <cell r="G108">
            <v>0</v>
          </cell>
          <cell r="H108" t="str">
            <v>ADQUISICION LETREROS DE MENSAJERIA VARIABLE PARA EL CENTRO DE CONTROL DE TRANSITO ANTOFAGAST</v>
          </cell>
          <cell r="I108">
            <v>8490183.5199999996</v>
          </cell>
          <cell r="J108">
            <v>54658000</v>
          </cell>
          <cell r="K108">
            <v>0</v>
          </cell>
          <cell r="L108">
            <v>0</v>
          </cell>
          <cell r="M108">
            <v>0</v>
          </cell>
          <cell r="N108">
            <v>54658000</v>
          </cell>
          <cell r="O108">
            <v>5660183.5199999996</v>
          </cell>
          <cell r="P108">
            <v>8490183.5199999996</v>
          </cell>
          <cell r="Q108">
            <v>0</v>
          </cell>
          <cell r="R108">
            <v>0</v>
          </cell>
          <cell r="S108">
            <v>0</v>
          </cell>
          <cell r="T108">
            <v>8490183.5199999996</v>
          </cell>
          <cell r="U108">
            <v>0</v>
          </cell>
          <cell r="V108">
            <v>0</v>
          </cell>
          <cell r="W108">
            <v>0</v>
          </cell>
          <cell r="X108">
            <v>2830000</v>
          </cell>
          <cell r="Y108">
            <v>0</v>
          </cell>
          <cell r="Z108">
            <v>2830000</v>
          </cell>
          <cell r="AA108">
            <v>2830000</v>
          </cell>
          <cell r="AB108">
            <v>0</v>
          </cell>
          <cell r="AC108">
            <v>0</v>
          </cell>
          <cell r="AD108">
            <v>0</v>
          </cell>
          <cell r="AE108">
            <v>6023000</v>
          </cell>
          <cell r="AF108"/>
          <cell r="AG108"/>
          <cell r="AH108"/>
          <cell r="AI108"/>
          <cell r="AJ108"/>
          <cell r="AK108"/>
          <cell r="AL108"/>
          <cell r="AM108"/>
          <cell r="AN108"/>
          <cell r="AO108"/>
          <cell r="AP108"/>
          <cell r="AQ108"/>
          <cell r="AR108">
            <v>0</v>
          </cell>
          <cell r="AS108"/>
          <cell r="AT108"/>
          <cell r="AU108"/>
          <cell r="AV108"/>
          <cell r="AW108"/>
          <cell r="AX108"/>
          <cell r="AY108"/>
          <cell r="AZ108"/>
          <cell r="BA108"/>
          <cell r="BB108"/>
          <cell r="BC108"/>
          <cell r="BD108"/>
          <cell r="BE108">
            <v>0</v>
          </cell>
          <cell r="BF108">
            <v>0</v>
          </cell>
          <cell r="BG108"/>
          <cell r="BH108"/>
          <cell r="BI108"/>
          <cell r="BJ108"/>
          <cell r="BK108"/>
          <cell r="BL108"/>
          <cell r="BM108"/>
          <cell r="BN108"/>
          <cell r="BO108"/>
          <cell r="BP108"/>
          <cell r="BQ108"/>
          <cell r="BR108"/>
          <cell r="BS108">
            <v>2830000</v>
          </cell>
          <cell r="BT108">
            <v>0</v>
          </cell>
          <cell r="BU108">
            <v>0</v>
          </cell>
          <cell r="BV108">
            <v>0</v>
          </cell>
          <cell r="BW108">
            <v>0</v>
          </cell>
          <cell r="BX108">
            <v>0</v>
          </cell>
          <cell r="BY108">
            <v>0</v>
          </cell>
          <cell r="BZ108">
            <v>2830000</v>
          </cell>
          <cell r="CA108">
            <v>2830000</v>
          </cell>
          <cell r="CB108">
            <v>0</v>
          </cell>
          <cell r="CC108">
            <v>2830000</v>
          </cell>
          <cell r="CD108">
            <v>8490183.5199999996</v>
          </cell>
          <cell r="CE108">
            <v>0</v>
          </cell>
          <cell r="CF108">
            <v>0</v>
          </cell>
          <cell r="CG108" t="str">
            <v>si</v>
          </cell>
          <cell r="CH108" t="str">
            <v>GOBIERNO REGIONAL</v>
          </cell>
          <cell r="CI108" t="str">
            <v>SEREMI TRANSPORTES</v>
          </cell>
          <cell r="CJ108" t="str">
            <v>TRANSPORTE</v>
          </cell>
          <cell r="CK108" t="str">
            <v>TRANSPORTE URBANO Y VIALIDAD PEATONAL</v>
          </cell>
          <cell r="CL108" t="str">
            <v>ANTOFAGASTA</v>
          </cell>
          <cell r="CM108"/>
          <cell r="CN108" t="str">
            <v>ANTOFAGASTA</v>
          </cell>
          <cell r="CO108" t="str">
            <v>ANTOFAGASTA</v>
          </cell>
          <cell r="CP108" t="str">
            <v>FAR</v>
          </cell>
          <cell r="CQ108" t="str">
            <v>A</v>
          </cell>
          <cell r="CR108">
            <v>2019</v>
          </cell>
          <cell r="CS108" t="str">
            <v>EJECUCION</v>
          </cell>
          <cell r="CT108">
            <v>6023000</v>
          </cell>
          <cell r="CU108" t="str">
            <v>15315-19</v>
          </cell>
          <cell r="CV108">
            <v>640</v>
          </cell>
          <cell r="CW108">
            <v>43704</v>
          </cell>
          <cell r="CX108">
            <v>2</v>
          </cell>
          <cell r="CY108">
            <v>3011000</v>
          </cell>
          <cell r="CZ108">
            <v>3012000</v>
          </cell>
          <cell r="DA108" t="str">
            <v>3102</v>
          </cell>
          <cell r="DB108" t="str">
            <v>3102004</v>
          </cell>
          <cell r="DC108">
            <v>54658000</v>
          </cell>
          <cell r="DD108">
            <v>8490183.5199999996</v>
          </cell>
          <cell r="DE108">
            <v>46167816.480000004</v>
          </cell>
          <cell r="DF108" t="str">
            <v>DAMIAN</v>
          </cell>
          <cell r="DG108" t="str">
            <v>JESSICA</v>
          </cell>
          <cell r="DH108" t="str">
            <v>MEJORAR LA GESTIÓN DE TRÁNSITO DE LA CIUDAD DE ANTOFAGASTA, AL CONTAR CON NUEVA TECNOLOGÍA A LOS USUARIOS COMO VMS (LETREROS DE MENSAJERÍA VARIABLE), EN LAS VIAS DE MAYOR FLUJO VEHICULAR, ENTREGANDO INFORMACION SOBRE EL ESTADO DE LAS VIAS PARA INFORMAR A LOS USUARIOS SOBRE SITUACIONES DE CONTINGENCIA</v>
          </cell>
        </row>
        <row r="109">
          <cell r="F109">
            <v>40005850</v>
          </cell>
          <cell r="G109">
            <v>0</v>
          </cell>
          <cell r="H109" t="str">
            <v>CONSTRUCCION VÍAS ALUVIONALES CALLES O’HIGGINS Y COLÓN, TOCOPILLA</v>
          </cell>
          <cell r="I109">
            <v>5387763000</v>
          </cell>
          <cell r="J109">
            <v>5387763000</v>
          </cell>
          <cell r="K109">
            <v>0</v>
          </cell>
          <cell r="L109">
            <v>0</v>
          </cell>
          <cell r="M109">
            <v>0</v>
          </cell>
          <cell r="N109">
            <v>5387763000</v>
          </cell>
          <cell r="O109">
            <v>132</v>
          </cell>
          <cell r="P109">
            <v>5387763000</v>
          </cell>
          <cell r="Q109">
            <v>0</v>
          </cell>
          <cell r="R109">
            <v>0</v>
          </cell>
          <cell r="S109">
            <v>0</v>
          </cell>
          <cell r="T109">
            <v>5387763000</v>
          </cell>
          <cell r="U109">
            <v>4826682868</v>
          </cell>
          <cell r="V109">
            <v>0</v>
          </cell>
          <cell r="W109">
            <v>4826682868</v>
          </cell>
          <cell r="X109">
            <v>561080000</v>
          </cell>
          <cell r="Y109">
            <v>0</v>
          </cell>
          <cell r="Z109">
            <v>561080000</v>
          </cell>
          <cell r="AA109">
            <v>-132</v>
          </cell>
          <cell r="AB109">
            <v>-1000</v>
          </cell>
          <cell r="AC109">
            <v>0</v>
          </cell>
          <cell r="AD109">
            <v>-1000</v>
          </cell>
          <cell r="AE109">
            <v>5251244000</v>
          </cell>
          <cell r="AF109"/>
          <cell r="AG109"/>
          <cell r="AH109"/>
          <cell r="AI109"/>
          <cell r="AJ109"/>
          <cell r="AK109"/>
          <cell r="AL109"/>
          <cell r="AM109"/>
          <cell r="AN109"/>
          <cell r="AO109"/>
          <cell r="AP109"/>
          <cell r="AQ109"/>
          <cell r="AR109">
            <v>0</v>
          </cell>
          <cell r="AS109"/>
          <cell r="AT109"/>
          <cell r="AU109"/>
          <cell r="AV109"/>
          <cell r="AW109"/>
          <cell r="AX109"/>
          <cell r="AY109"/>
          <cell r="AZ109"/>
          <cell r="BA109"/>
          <cell r="BB109"/>
          <cell r="BC109"/>
          <cell r="BD109"/>
          <cell r="BE109">
            <v>0</v>
          </cell>
          <cell r="BF109">
            <v>-1000</v>
          </cell>
          <cell r="BG109"/>
          <cell r="BH109">
            <v>143306519</v>
          </cell>
          <cell r="BI109">
            <v>417773613</v>
          </cell>
          <cell r="BJ109"/>
          <cell r="BK109"/>
          <cell r="BL109"/>
          <cell r="BM109"/>
          <cell r="BN109"/>
          <cell r="BO109"/>
          <cell r="BP109"/>
          <cell r="BQ109"/>
          <cell r="BR109"/>
          <cell r="BS109">
            <v>868</v>
          </cell>
          <cell r="BT109">
            <v>561080132</v>
          </cell>
          <cell r="BU109">
            <v>0</v>
          </cell>
          <cell r="BV109">
            <v>561080132</v>
          </cell>
          <cell r="BW109">
            <v>561080132</v>
          </cell>
          <cell r="BX109">
            <v>0</v>
          </cell>
          <cell r="BY109">
            <v>561080132</v>
          </cell>
          <cell r="BZ109">
            <v>868</v>
          </cell>
          <cell r="CA109">
            <v>-132</v>
          </cell>
          <cell r="CB109">
            <v>0</v>
          </cell>
          <cell r="CC109">
            <v>-132</v>
          </cell>
          <cell r="CD109">
            <v>0</v>
          </cell>
          <cell r="CE109">
            <v>0</v>
          </cell>
          <cell r="CF109">
            <v>0</v>
          </cell>
          <cell r="CG109" t="str">
            <v>SI</v>
          </cell>
          <cell r="CH109" t="str">
            <v>SERVIU</v>
          </cell>
          <cell r="CI109" t="str">
            <v>SERVIU</v>
          </cell>
          <cell r="CJ109" t="str">
            <v>RECURSOS HIDRICOS</v>
          </cell>
          <cell r="CK109" t="str">
            <v>AGUAS LLUVIAS</v>
          </cell>
          <cell r="CL109" t="str">
            <v>TOCOPILLA</v>
          </cell>
          <cell r="CM109"/>
          <cell r="CN109" t="str">
            <v>TOCOPILLA</v>
          </cell>
          <cell r="CO109" t="str">
            <v>TOCOPILLA</v>
          </cell>
          <cell r="CP109"/>
          <cell r="CQ109" t="str">
            <v>A</v>
          </cell>
          <cell r="CR109">
            <v>2019</v>
          </cell>
          <cell r="CS109" t="str">
            <v>EJECUCION</v>
          </cell>
          <cell r="CT109">
            <v>5251244000</v>
          </cell>
          <cell r="CU109" t="str">
            <v>15353-19, 15708-20</v>
          </cell>
          <cell r="CV109" t="str">
            <v>641, 659</v>
          </cell>
          <cell r="CW109" t="str">
            <v>12-09-2019, 26-06-2020</v>
          </cell>
          <cell r="CX109">
            <v>28</v>
          </cell>
          <cell r="CY109">
            <v>1000</v>
          </cell>
          <cell r="CZ109">
            <v>5251243000</v>
          </cell>
          <cell r="DA109" t="str">
            <v>3102</v>
          </cell>
          <cell r="DB109" t="str">
            <v>3102004</v>
          </cell>
          <cell r="DC109">
            <v>0</v>
          </cell>
          <cell r="DD109">
            <v>0</v>
          </cell>
          <cell r="DE109">
            <v>0</v>
          </cell>
          <cell r="DF109" t="str">
            <v>JUDITH</v>
          </cell>
          <cell r="DG109" t="str">
            <v>HILDA</v>
          </cell>
          <cell r="DH109" t="str">
            <v>EL DISEÑO DESARROLLADO CONTEMPLA LA EJECUCIÓN DE LAS OBRAS CIVILES NECESARIAS PARA CONDUCIR EN FORMA SEGURA EL AGUA
ALUVIONAL ORIGINADA CERRO ARRIBA, PARA ELLO SE CONSIDERA LA EJECUCIÓN DE UN CANAL DE ENLACE EN EL INICIO DEL PROYECTO MINVU,
SISTEMA ALUVIONAL EN CALLE 0’HIGGINS Y COLON CON OBRAS HIDRÁULICAS, ARQUITECTURA, PAVIMENTACIÓN, MODIFICACIÓN SERVICIOS
HÚMEDOS Y EXPROPIACIONES.</v>
          </cell>
        </row>
        <row r="110">
          <cell r="F110">
            <v>30074129</v>
          </cell>
          <cell r="G110">
            <v>0</v>
          </cell>
          <cell r="H110" t="str">
            <v>CONSTRUCCION OBRAS DE VIALIDAD CONEXION TOPATER-EJE BALMACEDA CALAMA</v>
          </cell>
          <cell r="I110">
            <v>3013995000</v>
          </cell>
          <cell r="J110">
            <v>3013995000</v>
          </cell>
          <cell r="K110">
            <v>0</v>
          </cell>
          <cell r="L110">
            <v>283612311</v>
          </cell>
          <cell r="M110">
            <v>0</v>
          </cell>
          <cell r="N110">
            <v>3297607311</v>
          </cell>
          <cell r="O110">
            <v>1515701000</v>
          </cell>
          <cell r="P110">
            <v>3013995000</v>
          </cell>
          <cell r="Q110">
            <v>0</v>
          </cell>
          <cell r="R110">
            <v>0</v>
          </cell>
          <cell r="S110">
            <v>0</v>
          </cell>
          <cell r="T110">
            <v>3013995000</v>
          </cell>
          <cell r="U110">
            <v>415650000</v>
          </cell>
          <cell r="V110">
            <v>0</v>
          </cell>
          <cell r="W110">
            <v>415650000</v>
          </cell>
          <cell r="X110">
            <v>1082644000</v>
          </cell>
          <cell r="Y110">
            <v>0</v>
          </cell>
          <cell r="Z110">
            <v>1082644000</v>
          </cell>
          <cell r="AA110">
            <v>-1515701000</v>
          </cell>
          <cell r="AB110">
            <v>0</v>
          </cell>
          <cell r="AC110">
            <v>0</v>
          </cell>
          <cell r="AD110">
            <v>0</v>
          </cell>
          <cell r="AE110">
            <v>2937624000</v>
          </cell>
          <cell r="AF110"/>
          <cell r="AG110"/>
          <cell r="AH110"/>
          <cell r="AI110"/>
          <cell r="AJ110"/>
          <cell r="AK110"/>
          <cell r="AL110"/>
          <cell r="AM110"/>
          <cell r="AN110"/>
          <cell r="AO110"/>
          <cell r="AP110"/>
          <cell r="AQ110"/>
          <cell r="AR110">
            <v>0</v>
          </cell>
          <cell r="AS110"/>
          <cell r="AT110"/>
          <cell r="AU110"/>
          <cell r="AV110"/>
          <cell r="AW110"/>
          <cell r="AX110"/>
          <cell r="AY110"/>
          <cell r="AZ110"/>
          <cell r="BA110"/>
          <cell r="BB110"/>
          <cell r="BC110"/>
          <cell r="BD110"/>
          <cell r="BE110">
            <v>0</v>
          </cell>
          <cell r="BF110">
            <v>0</v>
          </cell>
          <cell r="BG110"/>
          <cell r="BH110"/>
          <cell r="BI110"/>
          <cell r="BJ110"/>
          <cell r="BK110"/>
          <cell r="BL110"/>
          <cell r="BM110"/>
          <cell r="BN110"/>
          <cell r="BO110"/>
          <cell r="BP110"/>
          <cell r="BQ110"/>
          <cell r="BR110"/>
          <cell r="BS110">
            <v>-1515701000</v>
          </cell>
          <cell r="BT110">
            <v>2598345000</v>
          </cell>
          <cell r="BU110">
            <v>0</v>
          </cell>
          <cell r="BV110">
            <v>2598345000</v>
          </cell>
          <cell r="BW110">
            <v>0</v>
          </cell>
          <cell r="BX110">
            <v>0</v>
          </cell>
          <cell r="BY110">
            <v>0</v>
          </cell>
          <cell r="BZ110">
            <v>-1515701000</v>
          </cell>
          <cell r="CA110">
            <v>1082644000</v>
          </cell>
          <cell r="CB110">
            <v>0</v>
          </cell>
          <cell r="CC110">
            <v>1082644000</v>
          </cell>
          <cell r="CD110">
            <v>0</v>
          </cell>
          <cell r="CE110">
            <v>0</v>
          </cell>
          <cell r="CF110">
            <v>0</v>
          </cell>
          <cell r="CG110" t="str">
            <v>SI</v>
          </cell>
          <cell r="CH110" t="str">
            <v>SERVIU</v>
          </cell>
          <cell r="CI110" t="str">
            <v>SERVIU</v>
          </cell>
          <cell r="CJ110" t="str">
            <v>TRANSPORTE</v>
          </cell>
          <cell r="CK110" t="str">
            <v>TRANSPORTE URBANO Y VIALIDAD PEATONAL</v>
          </cell>
          <cell r="CL110" t="str">
            <v>CALAMA</v>
          </cell>
          <cell r="CM110"/>
          <cell r="CN110" t="str">
            <v>EL LOA</v>
          </cell>
          <cell r="CO110" t="str">
            <v>CALAMA</v>
          </cell>
          <cell r="CP110"/>
          <cell r="CQ110" t="str">
            <v>A</v>
          </cell>
          <cell r="CR110">
            <v>2019</v>
          </cell>
          <cell r="CS110" t="str">
            <v>EJECUCION</v>
          </cell>
          <cell r="CT110">
            <v>2937624000</v>
          </cell>
          <cell r="CU110" t="str">
            <v>15462-19</v>
          </cell>
          <cell r="CV110">
            <v>647</v>
          </cell>
          <cell r="CW110">
            <v>43819</v>
          </cell>
          <cell r="CX110">
            <v>28</v>
          </cell>
          <cell r="CY110">
            <v>571205000</v>
          </cell>
          <cell r="CZ110">
            <v>2366419000</v>
          </cell>
          <cell r="DA110" t="str">
            <v>3102</v>
          </cell>
          <cell r="DB110" t="str">
            <v>3102004</v>
          </cell>
          <cell r="DC110">
            <v>2881957311</v>
          </cell>
          <cell r="DD110">
            <v>2598345000</v>
          </cell>
          <cell r="DE110">
            <v>283612311</v>
          </cell>
          <cell r="DF110" t="str">
            <v>JUDITH</v>
          </cell>
          <cell r="DG110" t="str">
            <v>HILDA</v>
          </cell>
          <cell r="DH110" t="str">
            <v>CORRESPONDE A LA EJECUCIÓN DE 3 OBRAS VIALES DE CONEXIÓN DIRECTA ENTRE EL EJE BALMACEDA DE CALAMA Y LAS ZONAS DE EXPANSIÓN
URBANA DE TOPATER, PEUCO Y LA ZONA DE EQUIPAMIENTO AEROPUERTO DEL LOA, EL CUAL ES EL TERCERO CON MÁS FLUJO DE PASAJEROS EN
EL PAÍS. LA OBRAS CONSISTEN EN: PROYECTO 1: CONEXIÓN ACCESO AEROPUERTO–BALMACEDA: PROLONGACIÓN DEL ACCESO AL AEROPUERTO,
CONECTÁNDOLO CON ALCALDE JOSÉ LIRA Y CON AVENIDA BALMACEDA. PERMITIENDO EL ACCESO DIRECTO DESDE Y HACIA EL AEROPUERTO,
SECTOR TOPATER Y EL CENTRO DE CALAMA. PROYECTO 2: PROLONGACIÓN AV. LICARAYÉN HACIA BALMACEDA: PAVIMENTACIÓN DE LA
PROLONGACIÓN DE AV. LICARAYÉN, PERMITIENDO DE ESTA FORMA LA CONEXIÓN DIRECTA DE LOS RESIDENTES DEL SECTOR PEUCO HACIA
BALMACEDA. SUS PRINCIPALES BENEFICIOS CORRESPONDEN A LA REDUCCIÓN DE LOS TIEMPOS DE DESPLAZAMIENTO DE LOS USUARIOS DEL
SECTOR PEUCO HACIA EL EJE BALMACEDA, AL HABILITAR UN ARCO DIRECTO. PROYECTO 3: MEJORAMIENTO DEL EJE JORGE ALESSANDRI
RODRÍGUEZ, ENTRE LOS EJES BERNARDO O’HIGGINS Y LICARAYEN, EN UNA LONGITUD CERCANA A LOS 600M. PERMITIENDO UN NUEVO ACCESO A
BALMACEDA Y O’HIGGINS DESDE EL SECTOR DE PEUCO, GENERANDO ASÍ UNA MAYOR OFERTA VIAL. ESTA NORMALIZACIÓN PERMITE GENERAR
CONDICIONES PARA UN MEJORAMIENTO URBANO EN LOS PAÑOS ALEDAÑOS, INCENTIVANDO LA RENOVACIÓN DEL USO DE SUELO.</v>
          </cell>
        </row>
        <row r="111">
          <cell r="F111">
            <v>30457676</v>
          </cell>
          <cell r="G111">
            <v>0</v>
          </cell>
          <cell r="H111" t="str">
            <v>AMPLIACION RED DE AGUA POTABLE LA CHIMBA ALTA, ANTOFAGASTA</v>
          </cell>
          <cell r="I111">
            <v>2971800883</v>
          </cell>
          <cell r="J111">
            <v>2610723000</v>
          </cell>
          <cell r="K111">
            <v>0</v>
          </cell>
          <cell r="L111">
            <v>361077883</v>
          </cell>
          <cell r="M111">
            <v>0</v>
          </cell>
          <cell r="N111">
            <v>2971800883</v>
          </cell>
          <cell r="O111">
            <v>-645</v>
          </cell>
          <cell r="P111">
            <v>2610723000</v>
          </cell>
          <cell r="Q111">
            <v>361077883</v>
          </cell>
          <cell r="R111">
            <v>0</v>
          </cell>
          <cell r="S111">
            <v>0</v>
          </cell>
          <cell r="T111">
            <v>2971800883</v>
          </cell>
          <cell r="U111">
            <v>2431659528</v>
          </cell>
          <cell r="V111">
            <v>0</v>
          </cell>
          <cell r="W111">
            <v>2431659528</v>
          </cell>
          <cell r="X111">
            <v>540142000</v>
          </cell>
          <cell r="Y111">
            <v>0</v>
          </cell>
          <cell r="Z111">
            <v>540142000</v>
          </cell>
          <cell r="AA111">
            <v>645</v>
          </cell>
          <cell r="AB111">
            <v>0</v>
          </cell>
          <cell r="AC111">
            <v>0</v>
          </cell>
          <cell r="AD111">
            <v>0</v>
          </cell>
          <cell r="AE111">
            <v>2610723000</v>
          </cell>
          <cell r="AF111"/>
          <cell r="AG111"/>
          <cell r="AH111"/>
          <cell r="AI111"/>
          <cell r="AJ111"/>
          <cell r="AK111"/>
          <cell r="AL111"/>
          <cell r="AM111"/>
          <cell r="AN111"/>
          <cell r="AO111"/>
          <cell r="AP111"/>
          <cell r="AQ111"/>
          <cell r="AR111">
            <v>0</v>
          </cell>
          <cell r="AS111"/>
          <cell r="AT111"/>
          <cell r="AU111"/>
          <cell r="AV111"/>
          <cell r="AW111"/>
          <cell r="AX111"/>
          <cell r="AY111"/>
          <cell r="AZ111"/>
          <cell r="BA111"/>
          <cell r="BB111"/>
          <cell r="BC111"/>
          <cell r="BD111"/>
          <cell r="BE111">
            <v>0</v>
          </cell>
          <cell r="BF111">
            <v>0</v>
          </cell>
          <cell r="BG111"/>
          <cell r="BH111"/>
          <cell r="BI111"/>
          <cell r="BJ111"/>
          <cell r="BK111"/>
          <cell r="BL111"/>
          <cell r="BM111"/>
          <cell r="BN111"/>
          <cell r="BO111"/>
          <cell r="BP111"/>
          <cell r="BQ111"/>
          <cell r="BR111"/>
          <cell r="BS111">
            <v>645</v>
          </cell>
          <cell r="BT111">
            <v>540141355</v>
          </cell>
          <cell r="BU111">
            <v>0</v>
          </cell>
          <cell r="BV111">
            <v>540141355</v>
          </cell>
          <cell r="BW111">
            <v>0</v>
          </cell>
          <cell r="BX111">
            <v>0</v>
          </cell>
          <cell r="BY111">
            <v>0</v>
          </cell>
          <cell r="BZ111">
            <v>645</v>
          </cell>
          <cell r="CA111">
            <v>540142000</v>
          </cell>
          <cell r="CB111">
            <v>0</v>
          </cell>
          <cell r="CC111">
            <v>540142000</v>
          </cell>
          <cell r="CD111">
            <v>0</v>
          </cell>
          <cell r="CE111">
            <v>0</v>
          </cell>
          <cell r="CF111">
            <v>0</v>
          </cell>
          <cell r="CG111" t="str">
            <v>SI</v>
          </cell>
          <cell r="CH111" t="str">
            <v>SERVIU</v>
          </cell>
          <cell r="CI111" t="str">
            <v>SERVIU</v>
          </cell>
          <cell r="CJ111" t="str">
            <v>RECURSOS HIDRICOS</v>
          </cell>
          <cell r="CK111" t="str">
            <v>AGUA POTABLE</v>
          </cell>
          <cell r="CL111" t="str">
            <v>ANTOFAGASTA</v>
          </cell>
          <cell r="CM111"/>
          <cell r="CN111" t="str">
            <v>ANTOFAGASTA</v>
          </cell>
          <cell r="CO111" t="str">
            <v>ANTOFAGASTA</v>
          </cell>
          <cell r="CP111"/>
          <cell r="CQ111" t="str">
            <v>A</v>
          </cell>
          <cell r="CR111">
            <v>2020</v>
          </cell>
          <cell r="CS111" t="str">
            <v>EJECUCION</v>
          </cell>
          <cell r="CT111">
            <v>2610723000</v>
          </cell>
          <cell r="CU111" t="str">
            <v>15476-20</v>
          </cell>
          <cell r="CV111">
            <v>648</v>
          </cell>
          <cell r="CW111">
            <v>43840</v>
          </cell>
          <cell r="CX111">
            <v>28</v>
          </cell>
          <cell r="CY111">
            <v>957265000</v>
          </cell>
          <cell r="CZ111">
            <v>1653458000</v>
          </cell>
          <cell r="DA111" t="str">
            <v>3102</v>
          </cell>
          <cell r="DB111" t="str">
            <v>3102004</v>
          </cell>
          <cell r="DC111">
            <v>540141355</v>
          </cell>
          <cell r="DD111">
            <v>540141355</v>
          </cell>
          <cell r="DE111">
            <v>0</v>
          </cell>
          <cell r="DF111" t="str">
            <v>JUDITH</v>
          </cell>
          <cell r="DG111" t="str">
            <v>HILDA</v>
          </cell>
          <cell r="DH111" t="str">
            <v>EL PROYECTO A EJECUTAR CONSTA DE LAS SIGUIENTE OBRAS: 1.- PLANTA ELEVADORA DE AGUA POTABLE E IMPULSIÓN, LA CUAL CONSTA DE
CASETA DE BOMBEO, 3 BOMBAS 75KW EN CONFIGURACIÓN 2+1, CASETA GRUPO GENERADOR, TRANSFORMADOR DE 500 KVA Y UNA ADUCCIÓN
PARA LA IMPULSIÓN DE 350 MM, DE HIERRO DÚCTIL. 2.- ESTANQUE DE REGULACIÓN DE 2.000 M3 DE HORMIGÓN ARMADO DE UN DIÁMETRO DE 22
METROS Y DE ALTURA DE 6 METROS, CONTEMPLA EL CIERRE PERIMETRAL, LAS LUMINARIAS INTERIORES, UN CONTEINER DE OPERACIÓN Y 16
PANELES SOLARES FOTOVOLTAICOS CON UNA POTENCIA DE 4 KW. 3.- ALIMENTADORA DE LOTEO Y ESTACIONES REDUCTORAS DE PRESIÓN,
CONTEMPLA LA TUBERÍA QUE ALIMENTA LAS REDES DE AGUA POTABLE INTERNAS DEL LOTEO Y LAS ESTACIONES REDUCTORAS DE PRESIÓN QUE
PERMITIRÁN ASEGURAR LAS CONDICIONES DE OPERACIÓN OPTIMAS DE DICHAS REDES. CONTEMPLA LA CONSTRUCCIÓN DE LA ADUCCIÓN DESDE
LA CÁMARA DE ESTANQUE, HASTA EL PRIMER NUDO DE AGUA POTABLE AL INTERIOR DEL LOTEO. SE EJECUTARÁ EN HDPE PN 10 EN UN DIÁMETRO
ÚNICO DE 355 MM. 4.- AMPLIACIÓN RED DE ALCANTARILLADO MACRO LOTEO, SE PROYECTA UN COLECTOR (INTERCEPTOR) DE PRFV DE 450MM
PN01 RIGIDEZ 2.500, EN UNA LONGITUD TOTAL DE 3,2 KM APROXIMADAMENTE. • 3300 ML DE TUBERÍA PVC T-1 D=450 • 53 CÁMARAS DE
ALCANTARILLADO, ESTE COLECTOR SE UBICA EN LA CALZADA ORIENTE DE LA AVENIDA HÉROES DE LA CONCEPCIÓN. NO SE GENERARÁN
CONEXIONES A ESTA TUBERÍA, PUES SÓLO ESTÁ DIMENSIONADA PARA LAS DESCARGAS DE LAS ETAPAS II Y III DEL MACROLOTEO. EL PUNTO DE
EMPALME LO DEFINIÓ LA EMPRESA SANITARIA EN UNA CÁMARA EXISTENTE EN LA INTERSECCIÓN DE AV. HÉROES DE LA CONCEPCIÓN CON CALLE
CABO JUAN BOLÍVAR, CON EL COLECTOR CONECTÁNDOSE A UNA PROFUNDIDAD DE 2,51M.</v>
          </cell>
        </row>
        <row r="112">
          <cell r="F112">
            <v>40018702</v>
          </cell>
          <cell r="G112">
            <v>0</v>
          </cell>
          <cell r="H112" t="str">
            <v>CONSERVACION VIALIDAD CALLES LUIS CRUZ MARTINEZ Y LOS LEONES, ANTOFAGASTA</v>
          </cell>
          <cell r="I112">
            <v>1876296197</v>
          </cell>
          <cell r="J112">
            <v>2412532000</v>
          </cell>
          <cell r="K112">
            <v>0</v>
          </cell>
          <cell r="L112">
            <v>0</v>
          </cell>
          <cell r="M112">
            <v>0</v>
          </cell>
          <cell r="N112">
            <v>2412532000</v>
          </cell>
          <cell r="O112">
            <v>0</v>
          </cell>
          <cell r="P112">
            <v>2034757289</v>
          </cell>
          <cell r="Q112">
            <v>-158461092</v>
          </cell>
          <cell r="R112">
            <v>0</v>
          </cell>
          <cell r="S112">
            <v>0</v>
          </cell>
          <cell r="T112">
            <v>1876296197</v>
          </cell>
          <cell r="U112">
            <v>1876296197</v>
          </cell>
          <cell r="V112">
            <v>0</v>
          </cell>
          <cell r="W112">
            <v>1876296197</v>
          </cell>
          <cell r="X112">
            <v>0</v>
          </cell>
          <cell r="Y112">
            <v>0</v>
          </cell>
          <cell r="Z112">
            <v>0</v>
          </cell>
          <cell r="AA112">
            <v>0</v>
          </cell>
          <cell r="AB112">
            <v>0</v>
          </cell>
          <cell r="AC112">
            <v>0</v>
          </cell>
          <cell r="AD112">
            <v>0</v>
          </cell>
          <cell r="AE112">
            <v>2412533000</v>
          </cell>
          <cell r="AF112"/>
          <cell r="AG112"/>
          <cell r="AH112"/>
          <cell r="AI112"/>
          <cell r="AJ112"/>
          <cell r="AK112"/>
          <cell r="AL112"/>
          <cell r="AM112"/>
          <cell r="AN112"/>
          <cell r="AO112"/>
          <cell r="AP112"/>
          <cell r="AQ112"/>
          <cell r="AR112">
            <v>0</v>
          </cell>
          <cell r="AS112"/>
          <cell r="AT112"/>
          <cell r="AU112"/>
          <cell r="AV112"/>
          <cell r="AW112"/>
          <cell r="AX112"/>
          <cell r="AY112"/>
          <cell r="AZ112"/>
          <cell r="BA112"/>
          <cell r="BB112"/>
          <cell r="BC112"/>
          <cell r="BD112"/>
          <cell r="BE112">
            <v>0</v>
          </cell>
          <cell r="BF112">
            <v>0</v>
          </cell>
          <cell r="BG112"/>
          <cell r="BH112"/>
          <cell r="BI112"/>
          <cell r="BJ112"/>
          <cell r="BK112"/>
          <cell r="BL112"/>
          <cell r="BM112"/>
          <cell r="BN112"/>
          <cell r="BO112"/>
          <cell r="BP112"/>
          <cell r="BQ112"/>
          <cell r="BR112"/>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t="str">
            <v>SI</v>
          </cell>
          <cell r="CH112" t="str">
            <v>SERVIU</v>
          </cell>
          <cell r="CI112" t="str">
            <v>SERVIU</v>
          </cell>
          <cell r="CJ112" t="str">
            <v>TRANSPORTE</v>
          </cell>
          <cell r="CK112" t="str">
            <v>TRANSPORTE URBANO Y VIALIDAD PEATONAL</v>
          </cell>
          <cell r="CL112" t="str">
            <v>ANTOFAGASTA</v>
          </cell>
          <cell r="CM112"/>
          <cell r="CN112" t="str">
            <v>ANTOFAGASTA</v>
          </cell>
          <cell r="CO112" t="str">
            <v>ANTOFAGASTA</v>
          </cell>
          <cell r="CP112"/>
          <cell r="CQ112" t="str">
            <v>A</v>
          </cell>
          <cell r="CR112">
            <v>2020</v>
          </cell>
          <cell r="CS112" t="str">
            <v>EJECUCION</v>
          </cell>
          <cell r="CT112">
            <v>2412533000</v>
          </cell>
          <cell r="CU112" t="str">
            <v>15477-20</v>
          </cell>
          <cell r="CV112">
            <v>648</v>
          </cell>
          <cell r="CW112">
            <v>43840</v>
          </cell>
          <cell r="CX112">
            <v>28</v>
          </cell>
          <cell r="CY112">
            <v>804178000</v>
          </cell>
          <cell r="CZ112">
            <v>1608355000</v>
          </cell>
          <cell r="DA112" t="str">
            <v>3102</v>
          </cell>
          <cell r="DB112" t="str">
            <v>3102004</v>
          </cell>
          <cell r="DC112">
            <v>536235803</v>
          </cell>
          <cell r="DD112">
            <v>0</v>
          </cell>
          <cell r="DE112">
            <v>536235803</v>
          </cell>
          <cell r="DF112" t="str">
            <v>JUDITH</v>
          </cell>
          <cell r="DG112" t="str">
            <v>HILDA</v>
          </cell>
          <cell r="DH112" t="str">
            <v>CORRESPONDE A LA ETAPA DE EJECUCIÓN DE OBRAS DE CONSERVACIÓN DE VIALIDAD DE CALLES LUIS CRUZ MARTINEZ Y LOS LEONES EN LA
COMUNA DE ANTOFAGASTA.</v>
          </cell>
        </row>
        <row r="113">
          <cell r="F113">
            <v>30486121</v>
          </cell>
          <cell r="G113">
            <v>0</v>
          </cell>
          <cell r="H113" t="str">
            <v>REPOSICION HOSPEDERÍA HOGAR DE CRISTO, CALAMA</v>
          </cell>
          <cell r="I113">
            <v>2981181000</v>
          </cell>
          <cell r="J113">
            <v>2095480000</v>
          </cell>
          <cell r="K113">
            <v>0</v>
          </cell>
          <cell r="L113">
            <v>0</v>
          </cell>
          <cell r="M113">
            <v>885701000</v>
          </cell>
          <cell r="N113">
            <v>2981181000</v>
          </cell>
          <cell r="O113">
            <v>2981180000</v>
          </cell>
          <cell r="P113">
            <v>0</v>
          </cell>
          <cell r="Q113">
            <v>0</v>
          </cell>
          <cell r="R113">
            <v>0</v>
          </cell>
          <cell r="S113">
            <v>0</v>
          </cell>
          <cell r="T113">
            <v>0</v>
          </cell>
          <cell r="U113">
            <v>0</v>
          </cell>
          <cell r="V113">
            <v>0</v>
          </cell>
          <cell r="W113">
            <v>0</v>
          </cell>
          <cell r="X113">
            <v>1000</v>
          </cell>
          <cell r="Y113">
            <v>0</v>
          </cell>
          <cell r="Z113">
            <v>1000</v>
          </cell>
          <cell r="AA113">
            <v>-399999000</v>
          </cell>
          <cell r="AB113">
            <v>0</v>
          </cell>
          <cell r="AC113">
            <v>0</v>
          </cell>
          <cell r="AD113">
            <v>0</v>
          </cell>
          <cell r="AE113">
            <v>2095479000</v>
          </cell>
          <cell r="AF113"/>
          <cell r="AG113"/>
          <cell r="AH113"/>
          <cell r="AI113"/>
          <cell r="AJ113"/>
          <cell r="AK113"/>
          <cell r="AL113"/>
          <cell r="AM113"/>
          <cell r="AN113"/>
          <cell r="AO113"/>
          <cell r="AP113"/>
          <cell r="AQ113"/>
          <cell r="AR113">
            <v>0</v>
          </cell>
          <cell r="AS113"/>
          <cell r="AT113"/>
          <cell r="AU113"/>
          <cell r="AV113"/>
          <cell r="AW113"/>
          <cell r="AX113"/>
          <cell r="AY113"/>
          <cell r="AZ113"/>
          <cell r="BA113"/>
          <cell r="BB113"/>
          <cell r="BC113"/>
          <cell r="BD113"/>
          <cell r="BE113">
            <v>0</v>
          </cell>
          <cell r="BF113">
            <v>0</v>
          </cell>
          <cell r="BG113"/>
          <cell r="BH113"/>
          <cell r="BI113"/>
          <cell r="BJ113"/>
          <cell r="BK113"/>
          <cell r="BL113"/>
          <cell r="BM113"/>
          <cell r="BN113"/>
          <cell r="BO113"/>
          <cell r="BP113"/>
          <cell r="BQ113"/>
          <cell r="BR113"/>
          <cell r="BS113">
            <v>-399999000</v>
          </cell>
          <cell r="BT113">
            <v>400000000</v>
          </cell>
          <cell r="BU113">
            <v>0</v>
          </cell>
          <cell r="BV113">
            <v>400000000</v>
          </cell>
          <cell r="BW113">
            <v>0</v>
          </cell>
          <cell r="BX113">
            <v>0</v>
          </cell>
          <cell r="BY113">
            <v>0</v>
          </cell>
          <cell r="BZ113">
            <v>-399999000</v>
          </cell>
          <cell r="CA113">
            <v>1000</v>
          </cell>
          <cell r="CB113">
            <v>0</v>
          </cell>
          <cell r="CC113">
            <v>1000</v>
          </cell>
          <cell r="CD113">
            <v>2581181000</v>
          </cell>
          <cell r="CE113">
            <v>0</v>
          </cell>
          <cell r="CF113">
            <v>0</v>
          </cell>
          <cell r="CG113" t="str">
            <v>NO</v>
          </cell>
          <cell r="CH113" t="str">
            <v>MUNIC. CALAMA</v>
          </cell>
          <cell r="CI113" t="str">
            <v>MUNIC. CALAMA</v>
          </cell>
          <cell r="CJ113" t="str">
            <v>MULTISECTORIAL</v>
          </cell>
          <cell r="CK113" t="str">
            <v>ASISTENCIA Y SERVICIO SOCIAL</v>
          </cell>
          <cell r="CL113" t="str">
            <v>CALAMA</v>
          </cell>
          <cell r="CM113"/>
          <cell r="CN113" t="str">
            <v>EL LOA</v>
          </cell>
          <cell r="CO113" t="str">
            <v>CALAMA</v>
          </cell>
          <cell r="CP113"/>
          <cell r="CQ113" t="str">
            <v>N</v>
          </cell>
          <cell r="CR113">
            <v>2020</v>
          </cell>
          <cell r="CS113" t="str">
            <v>EJECUCION</v>
          </cell>
          <cell r="CT113">
            <v>2095479000</v>
          </cell>
          <cell r="CU113" t="str">
            <v>15478-20, 16753-22</v>
          </cell>
          <cell r="CV113" t="str">
            <v>648, 715</v>
          </cell>
          <cell r="CW113" t="str">
            <v>10-01-2020, 27-10-2022</v>
          </cell>
          <cell r="CX113">
            <v>12</v>
          </cell>
          <cell r="CY113">
            <v>465661000</v>
          </cell>
          <cell r="CZ113">
            <v>1629818000</v>
          </cell>
          <cell r="DA113" t="str">
            <v>3102</v>
          </cell>
          <cell r="DB113" t="str">
            <v>3102004</v>
          </cell>
          <cell r="DC113">
            <v>2981181000</v>
          </cell>
          <cell r="DD113">
            <v>0</v>
          </cell>
          <cell r="DE113">
            <v>2981181000</v>
          </cell>
          <cell r="DF113" t="str">
            <v>KAREM</v>
          </cell>
          <cell r="DG113" t="str">
            <v>HILDA</v>
          </cell>
          <cell r="DH113" t="str">
            <v>SE PROPONE LA REPOSICIÓN DE LAS INSTALACIONES ACTUALES DEL HOGAR DE CRISTO, CONSIDERANDO UNA EDIFICACIÓN DE HORMIGÓN ARMADO DE 1168,26 METROS CUADRADOS, DISTRIBUIDOS EN DOS PISOS, INCLUYENDO POR UN LADO A MUJERES (DEMANDA QUE ACTUALMENTE NO ES CUBIERTA), ADULTOS MAYORES Y PERSONAS EN SITUACIÓN DE DISCAPACIDAD.</v>
          </cell>
        </row>
        <row r="114">
          <cell r="F114">
            <v>30086885</v>
          </cell>
          <cell r="G114">
            <v>0</v>
          </cell>
          <cell r="H114" t="str">
            <v>REPOSICION DIAMANTE DE BEISBOL, TOCOPILLA</v>
          </cell>
          <cell r="I114">
            <v>23929371</v>
          </cell>
          <cell r="J114">
            <v>18228642</v>
          </cell>
          <cell r="K114">
            <v>0</v>
          </cell>
          <cell r="L114">
            <v>5700729</v>
          </cell>
          <cell r="M114">
            <v>0</v>
          </cell>
          <cell r="N114">
            <v>23929371</v>
          </cell>
          <cell r="O114">
            <v>2371</v>
          </cell>
          <cell r="P114">
            <v>0</v>
          </cell>
          <cell r="Q114">
            <v>0</v>
          </cell>
          <cell r="R114">
            <v>0</v>
          </cell>
          <cell r="S114">
            <v>0</v>
          </cell>
          <cell r="T114">
            <v>0</v>
          </cell>
          <cell r="U114">
            <v>0</v>
          </cell>
          <cell r="V114">
            <v>0</v>
          </cell>
          <cell r="W114">
            <v>0</v>
          </cell>
          <cell r="X114">
            <v>23927000</v>
          </cell>
          <cell r="Y114">
            <v>0</v>
          </cell>
          <cell r="Z114">
            <v>23927000</v>
          </cell>
          <cell r="AA114">
            <v>23927000</v>
          </cell>
          <cell r="AB114">
            <v>0</v>
          </cell>
          <cell r="AC114">
            <v>0</v>
          </cell>
          <cell r="AD114">
            <v>0</v>
          </cell>
          <cell r="AE114">
            <v>53801010</v>
          </cell>
          <cell r="AF114"/>
          <cell r="AG114"/>
          <cell r="AH114"/>
          <cell r="AI114"/>
          <cell r="AJ114"/>
          <cell r="AK114"/>
          <cell r="AL114"/>
          <cell r="AM114"/>
          <cell r="AN114"/>
          <cell r="AO114"/>
          <cell r="AP114"/>
          <cell r="AQ114"/>
          <cell r="AR114">
            <v>0</v>
          </cell>
          <cell r="AS114"/>
          <cell r="AT114"/>
          <cell r="AU114"/>
          <cell r="AV114"/>
          <cell r="AW114"/>
          <cell r="AX114"/>
          <cell r="AY114"/>
          <cell r="AZ114"/>
          <cell r="BA114"/>
          <cell r="BB114"/>
          <cell r="BC114"/>
          <cell r="BD114"/>
          <cell r="BE114">
            <v>0</v>
          </cell>
          <cell r="BF114">
            <v>0</v>
          </cell>
          <cell r="BG114"/>
          <cell r="BH114"/>
          <cell r="BI114"/>
          <cell r="BJ114"/>
          <cell r="BK114"/>
          <cell r="BL114"/>
          <cell r="BM114"/>
          <cell r="BN114"/>
          <cell r="BO114"/>
          <cell r="BP114"/>
          <cell r="BQ114"/>
          <cell r="BR114"/>
          <cell r="BS114">
            <v>23927000</v>
          </cell>
          <cell r="BT114">
            <v>0</v>
          </cell>
          <cell r="BU114">
            <v>0</v>
          </cell>
          <cell r="BV114">
            <v>0</v>
          </cell>
          <cell r="BW114">
            <v>0</v>
          </cell>
          <cell r="BX114">
            <v>0</v>
          </cell>
          <cell r="BY114">
            <v>0</v>
          </cell>
          <cell r="BZ114">
            <v>23927000</v>
          </cell>
          <cell r="CA114">
            <v>23927000</v>
          </cell>
          <cell r="CB114">
            <v>0</v>
          </cell>
          <cell r="CC114">
            <v>23927000</v>
          </cell>
          <cell r="CD114">
            <v>23929371</v>
          </cell>
          <cell r="CE114">
            <v>0</v>
          </cell>
          <cell r="CF114">
            <v>0</v>
          </cell>
          <cell r="CG114" t="str">
            <v>NO</v>
          </cell>
          <cell r="CH114" t="str">
            <v>MUNIC. TOCOPILLA</v>
          </cell>
          <cell r="CI114" t="str">
            <v>MUNIC. TOCOPILLA</v>
          </cell>
          <cell r="CJ114" t="str">
            <v>DEPORTES</v>
          </cell>
          <cell r="CK114" t="str">
            <v>INTERSUBSECTORIAL DEPORTES Y RECREACION</v>
          </cell>
          <cell r="CL114" t="str">
            <v>TOCOPILLA</v>
          </cell>
          <cell r="CM114"/>
          <cell r="CN114" t="str">
            <v>TOCOPILLA</v>
          </cell>
          <cell r="CO114" t="str">
            <v>TOCOPILLA</v>
          </cell>
          <cell r="CP114"/>
          <cell r="CQ114" t="str">
            <v>A</v>
          </cell>
          <cell r="CR114">
            <v>2012</v>
          </cell>
          <cell r="CS114" t="str">
            <v>EJECUCION</v>
          </cell>
          <cell r="CT114">
            <v>0</v>
          </cell>
          <cell r="CU114" t="str">
            <v>11307-13, 13028-16, 14660-18</v>
          </cell>
          <cell r="CV114" t="str">
            <v>491, 569, 607</v>
          </cell>
          <cell r="CW114" t="str">
            <v>31-05-2013, 15-09-2016, 13-04-2018</v>
          </cell>
          <cell r="CX114">
            <v>25</v>
          </cell>
          <cell r="CY114">
            <v>0</v>
          </cell>
          <cell r="CZ114">
            <v>-23927000</v>
          </cell>
          <cell r="DA114" t="str">
            <v>3102</v>
          </cell>
          <cell r="DB114" t="str">
            <v>3102005</v>
          </cell>
          <cell r="DC114">
            <v>23929371</v>
          </cell>
          <cell r="DD114">
            <v>0</v>
          </cell>
          <cell r="DE114">
            <v>23929371</v>
          </cell>
          <cell r="DF114" t="str">
            <v>KAREM</v>
          </cell>
          <cell r="DG114" t="str">
            <v>HILDA</v>
          </cell>
          <cell r="DH114" t="str">
            <v>LA REPOSICIÓN DEL DIAMANTE DE DE BEISBOL, CONSIDERA:  COMPLETAR DISEÑO CON ESPECIALIDADES ESTRUCTURA, AGUA POTABLE
ALCANTARILLADO, ELECTRICIDAD, BASURAS, PAISAJISMO, SEÑALIZACIONES VIAS DE EVAUACIÓN, ETC Y PASAR DE SOLO TIERRA  A PASTO SINTETICO
CON TIERRA ROJA, CONSTRUCCION DE LAS GRADERIAS Y CUBIERTA PARA 1500 PERSONAS, CAMARINES Y SS.HH. DE ESTRUCTURA PRE HECHA,  UNA
SEDE SOCIAL DEPORTIVA CON SALA MULTIUSOS EQUIPADA CON MAQUINAS EJERCICIOS, ILUMINACIÓN CON GRUPO ELECTRÓGENO,  ADEMÁS DE LOS
ACCESOS. CON EL OBJETIVO DE QUE CUMPLA CON LOS STANDARES REGLAMENTARIOS DE SEGURIDAD Y DE CALIDAD PARA LOS DEPORTISITAS COMO
PARA LOS ESPECTADORES .</v>
          </cell>
        </row>
        <row r="115">
          <cell r="F115">
            <v>30108048</v>
          </cell>
          <cell r="G115">
            <v>0</v>
          </cell>
          <cell r="H115" t="str">
            <v>REPOSICION POSTA RURAL PEINE COMUNA DE SAN PEDRO DE ATACAMA</v>
          </cell>
          <cell r="I115">
            <v>91808000</v>
          </cell>
          <cell r="J115">
            <v>91808000</v>
          </cell>
          <cell r="K115">
            <v>0</v>
          </cell>
          <cell r="L115">
            <v>0</v>
          </cell>
          <cell r="M115">
            <v>0</v>
          </cell>
          <cell r="N115">
            <v>91808000</v>
          </cell>
          <cell r="O115">
            <v>91808000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87396372</v>
          </cell>
          <cell r="AF115"/>
          <cell r="AG115"/>
          <cell r="AH115"/>
          <cell r="AI115"/>
          <cell r="AJ115"/>
          <cell r="AK115"/>
          <cell r="AL115"/>
          <cell r="AM115"/>
          <cell r="AN115"/>
          <cell r="AO115"/>
          <cell r="AP115"/>
          <cell r="AQ115"/>
          <cell r="AR115">
            <v>0</v>
          </cell>
          <cell r="AS115"/>
          <cell r="AT115"/>
          <cell r="AU115"/>
          <cell r="AV115"/>
          <cell r="AW115"/>
          <cell r="AX115"/>
          <cell r="AY115"/>
          <cell r="AZ115"/>
          <cell r="BA115"/>
          <cell r="BB115"/>
          <cell r="BC115"/>
          <cell r="BD115"/>
          <cell r="BE115">
            <v>0</v>
          </cell>
          <cell r="BF115">
            <v>0</v>
          </cell>
          <cell r="BG115"/>
          <cell r="BH115"/>
          <cell r="BI115"/>
          <cell r="BJ115"/>
          <cell r="BK115"/>
          <cell r="BL115"/>
          <cell r="BM115"/>
          <cell r="BN115"/>
          <cell r="BO115"/>
          <cell r="BP115"/>
          <cell r="BQ115"/>
          <cell r="BR115"/>
          <cell r="BS115">
            <v>0</v>
          </cell>
          <cell r="BT115">
            <v>0</v>
          </cell>
          <cell r="BU115">
            <v>0</v>
          </cell>
          <cell r="BV115">
            <v>0</v>
          </cell>
          <cell r="BW115">
            <v>0</v>
          </cell>
          <cell r="BX115">
            <v>0</v>
          </cell>
          <cell r="BY115">
            <v>0</v>
          </cell>
          <cell r="BZ115">
            <v>0</v>
          </cell>
          <cell r="CA115">
            <v>0</v>
          </cell>
          <cell r="CB115">
            <v>0</v>
          </cell>
          <cell r="CC115">
            <v>0</v>
          </cell>
          <cell r="CD115">
            <v>91808000</v>
          </cell>
          <cell r="CE115">
            <v>0</v>
          </cell>
          <cell r="CF115">
            <v>0</v>
          </cell>
          <cell r="CG115" t="str">
            <v>NO</v>
          </cell>
          <cell r="CH115" t="str">
            <v>SERV. SALUD</v>
          </cell>
          <cell r="CI115" t="str">
            <v>SERV. SALUD</v>
          </cell>
          <cell r="CJ115" t="str">
            <v>SALUD</v>
          </cell>
          <cell r="CK115" t="str">
            <v>BAJA COMPLEJIDAD</v>
          </cell>
          <cell r="CL115" t="str">
            <v>SAN PEDRO DE ATACAMA</v>
          </cell>
          <cell r="CM115"/>
          <cell r="CN115" t="str">
            <v>EL LOA</v>
          </cell>
          <cell r="CO115" t="str">
            <v>SAN PEDRO DE ATACAMA</v>
          </cell>
          <cell r="CP115"/>
          <cell r="CQ115" t="str">
            <v>A</v>
          </cell>
          <cell r="CR115">
            <v>2016</v>
          </cell>
          <cell r="CS115" t="str">
            <v>EJECUCION</v>
          </cell>
          <cell r="CT115">
            <v>0</v>
          </cell>
          <cell r="CU115" t="str">
            <v>13009-16, 16679-22</v>
          </cell>
          <cell r="CV115" t="str">
            <v>569, 711</v>
          </cell>
          <cell r="CW115" t="str">
            <v>15-09-2016, 25-08-2022</v>
          </cell>
          <cell r="CX115">
            <v>1</v>
          </cell>
          <cell r="CY115">
            <v>0</v>
          </cell>
          <cell r="CZ115">
            <v>0</v>
          </cell>
          <cell r="DA115" t="str">
            <v>3102</v>
          </cell>
          <cell r="DB115" t="str">
            <v>3102005</v>
          </cell>
          <cell r="DC115">
            <v>91808000</v>
          </cell>
          <cell r="DD115">
            <v>0</v>
          </cell>
          <cell r="DE115">
            <v>91808000</v>
          </cell>
          <cell r="DF115" t="str">
            <v>DAMIAN</v>
          </cell>
          <cell r="DG115" t="str">
            <v>JESSICA</v>
          </cell>
          <cell r="DH115" t="str">
            <v>EL PROYECTO CONSIDERA LA REPOSICIÓN DEL ACTUAL RECINTO DE POSTA RURAL DE LA LOCALIDAD DE PEINE, CUMPLIENDO NORMATIVA Y ESTÁNDARES EXIGIDOS PARA ESTE TIPO DE ESTABLECIMIENTOS DE SALUD, CONSIDERANDO UNA SUPERFICIE TOTAL CONSTRUIDA 650 M2 DE ALBAÑILERIA REFORZADA REVESTIDA EN PIEDRA LIPARITA, MAS RESPECTIVAS CIRCULACIONES; CON BOX DE PROCEDIMIENTO, BOX MEDICO, BOX
MULTIPROPOSITO, SALAS DE ESTAR Y ZONA DE SERVICIOS DE ACUERDO A PROGRAMA ARQUITECTONICO MEDICO APROBADO POR EL SERVICIO DE SALUD Y CONSENSUADO CON LA COMUNIDAD</v>
          </cell>
        </row>
        <row r="116">
          <cell r="F116">
            <v>30116086</v>
          </cell>
          <cell r="G116">
            <v>0</v>
          </cell>
          <cell r="H116" t="str">
            <v>REPOSICION POSTA TOCONAO, COMUNA SAN PEDRO DE ATACAMA</v>
          </cell>
          <cell r="I116">
            <v>117473000</v>
          </cell>
          <cell r="J116">
            <v>91808000</v>
          </cell>
          <cell r="K116">
            <v>0</v>
          </cell>
          <cell r="L116">
            <v>25665000</v>
          </cell>
          <cell r="M116">
            <v>0</v>
          </cell>
          <cell r="N116">
            <v>117473000</v>
          </cell>
          <cell r="O116">
            <v>117473000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87396372</v>
          </cell>
          <cell r="AF116"/>
          <cell r="AG116"/>
          <cell r="AH116"/>
          <cell r="AI116"/>
          <cell r="AJ116"/>
          <cell r="AK116"/>
          <cell r="AL116"/>
          <cell r="AM116"/>
          <cell r="AN116"/>
          <cell r="AO116"/>
          <cell r="AP116"/>
          <cell r="AQ116"/>
          <cell r="AR116">
            <v>0</v>
          </cell>
          <cell r="AS116"/>
          <cell r="AT116"/>
          <cell r="AU116"/>
          <cell r="AV116"/>
          <cell r="AW116"/>
          <cell r="AX116"/>
          <cell r="AY116"/>
          <cell r="AZ116"/>
          <cell r="BA116"/>
          <cell r="BB116"/>
          <cell r="BC116"/>
          <cell r="BD116"/>
          <cell r="BE116">
            <v>0</v>
          </cell>
          <cell r="BF116">
            <v>0</v>
          </cell>
          <cell r="BG116"/>
          <cell r="BH116"/>
          <cell r="BI116"/>
          <cell r="BJ116"/>
          <cell r="BK116"/>
          <cell r="BL116"/>
          <cell r="BM116"/>
          <cell r="BN116"/>
          <cell r="BO116"/>
          <cell r="BP116"/>
          <cell r="BQ116"/>
          <cell r="BR116"/>
          <cell r="BS116">
            <v>0</v>
          </cell>
          <cell r="BT116">
            <v>0</v>
          </cell>
          <cell r="BU116">
            <v>0</v>
          </cell>
          <cell r="BV116">
            <v>0</v>
          </cell>
          <cell r="BW116">
            <v>0</v>
          </cell>
          <cell r="BX116">
            <v>0</v>
          </cell>
          <cell r="BY116">
            <v>0</v>
          </cell>
          <cell r="BZ116">
            <v>0</v>
          </cell>
          <cell r="CA116">
            <v>0</v>
          </cell>
          <cell r="CB116">
            <v>0</v>
          </cell>
          <cell r="CC116">
            <v>0</v>
          </cell>
          <cell r="CD116">
            <v>117473000</v>
          </cell>
          <cell r="CE116">
            <v>0</v>
          </cell>
          <cell r="CF116">
            <v>0</v>
          </cell>
          <cell r="CG116" t="str">
            <v>NO</v>
          </cell>
          <cell r="CH116" t="str">
            <v>SERV. SALUD</v>
          </cell>
          <cell r="CI116" t="str">
            <v>SERV. SALUD</v>
          </cell>
          <cell r="CJ116" t="str">
            <v>SALUD</v>
          </cell>
          <cell r="CK116" t="str">
            <v>ADMINISTRACION SALUD</v>
          </cell>
          <cell r="CL116" t="str">
            <v>SAN PEDRO DE ATACAMA</v>
          </cell>
          <cell r="CM116"/>
          <cell r="CN116" t="str">
            <v>EL LOA</v>
          </cell>
          <cell r="CO116" t="str">
            <v>SAN PEDRO DE ATACAMA</v>
          </cell>
          <cell r="CP116"/>
          <cell r="CQ116" t="str">
            <v>A</v>
          </cell>
          <cell r="CR116">
            <v>2016</v>
          </cell>
          <cell r="CS116" t="str">
            <v>EJECUCION</v>
          </cell>
          <cell r="CT116">
            <v>83713000</v>
          </cell>
          <cell r="CU116" t="str">
            <v>12986-16, 16799-22</v>
          </cell>
          <cell r="CV116" t="str">
            <v>568, S. EXTR 382</v>
          </cell>
          <cell r="CW116" t="str">
            <v>26-08-2016, 22-11-2022</v>
          </cell>
          <cell r="CX116">
            <v>1</v>
          </cell>
          <cell r="CY116">
            <v>0</v>
          </cell>
          <cell r="CZ116">
            <v>0</v>
          </cell>
          <cell r="DA116" t="str">
            <v>3102</v>
          </cell>
          <cell r="DB116" t="str">
            <v>3102005</v>
          </cell>
          <cell r="DC116">
            <v>117473000</v>
          </cell>
          <cell r="DD116">
            <v>0</v>
          </cell>
          <cell r="DE116">
            <v>117473000</v>
          </cell>
          <cell r="DF116" t="str">
            <v>DAMIAN</v>
          </cell>
          <cell r="DG116" t="str">
            <v>JESSICA</v>
          </cell>
          <cell r="DH116" t="str">
            <v>EL PROYECTO CONSIDERA LA REPOSICION LA POSTA RURAL DE TOCONAO CON UNA SUPERFICIE DE 587.5 M2 CONSTRUIDOS EN ALBAÑILERIA REFORZADA Y ENCHAPADA EN PIEDRA LIPARITA. LA REPOSICION CONSIDERA LA RELOCALIZACION DEL RECINTO EN UN TERRENO URBANO DE MEJOR ACCESO. EL PROGRAMA ARQUITECTÓNICO CONSIDERA: BOX MEDICINA GENERAL , BOX GINECOLOGICO, BOX MULTIPROPOSITO , BOX DENTAL , BOSX DE MEDICINA ALTERNATIVA, ZONA DE SERVICIOS Y ESTAR PARA PARAMECIDO PERMANENTE</v>
          </cell>
        </row>
        <row r="117">
          <cell r="F117">
            <v>30126588</v>
          </cell>
          <cell r="G117">
            <v>0</v>
          </cell>
          <cell r="H117" t="str">
            <v>CONSTRUCCION COMPLEJO DEPORTIVO ESCOLAR CORVALLIS</v>
          </cell>
          <cell r="I117">
            <v>56474000</v>
          </cell>
          <cell r="J117">
            <v>0</v>
          </cell>
          <cell r="K117">
            <v>0</v>
          </cell>
          <cell r="L117">
            <v>0</v>
          </cell>
          <cell r="M117">
            <v>0</v>
          </cell>
          <cell r="N117">
            <v>0</v>
          </cell>
          <cell r="O117">
            <v>56473000</v>
          </cell>
          <cell r="P117">
            <v>0</v>
          </cell>
          <cell r="Q117">
            <v>0</v>
          </cell>
          <cell r="R117">
            <v>0</v>
          </cell>
          <cell r="S117">
            <v>0</v>
          </cell>
          <cell r="T117">
            <v>0</v>
          </cell>
          <cell r="U117">
            <v>0</v>
          </cell>
          <cell r="V117">
            <v>0</v>
          </cell>
          <cell r="W117">
            <v>0</v>
          </cell>
          <cell r="X117">
            <v>1000</v>
          </cell>
          <cell r="Y117">
            <v>0</v>
          </cell>
          <cell r="Z117">
            <v>1000</v>
          </cell>
          <cell r="AA117">
            <v>1000</v>
          </cell>
          <cell r="AB117">
            <v>0</v>
          </cell>
          <cell r="AC117">
            <v>0</v>
          </cell>
          <cell r="AD117">
            <v>0</v>
          </cell>
          <cell r="AE117">
            <v>56474000</v>
          </cell>
          <cell r="AF117"/>
          <cell r="AG117"/>
          <cell r="AH117"/>
          <cell r="AI117"/>
          <cell r="AJ117"/>
          <cell r="AK117"/>
          <cell r="AL117"/>
          <cell r="AM117"/>
          <cell r="AN117"/>
          <cell r="AO117"/>
          <cell r="AP117"/>
          <cell r="AQ117"/>
          <cell r="AR117">
            <v>0</v>
          </cell>
          <cell r="AS117"/>
          <cell r="AT117"/>
          <cell r="AU117"/>
          <cell r="AV117"/>
          <cell r="AW117"/>
          <cell r="AX117"/>
          <cell r="AY117"/>
          <cell r="AZ117"/>
          <cell r="BA117"/>
          <cell r="BB117"/>
          <cell r="BC117"/>
          <cell r="BD117"/>
          <cell r="BE117">
            <v>0</v>
          </cell>
          <cell r="BF117">
            <v>0</v>
          </cell>
          <cell r="BG117"/>
          <cell r="BH117"/>
          <cell r="BI117"/>
          <cell r="BJ117"/>
          <cell r="BK117"/>
          <cell r="BL117"/>
          <cell r="BM117"/>
          <cell r="BN117"/>
          <cell r="BO117"/>
          <cell r="BP117"/>
          <cell r="BQ117"/>
          <cell r="BR117"/>
          <cell r="BS117">
            <v>1000</v>
          </cell>
          <cell r="BT117">
            <v>0</v>
          </cell>
          <cell r="BU117">
            <v>0</v>
          </cell>
          <cell r="BV117">
            <v>0</v>
          </cell>
          <cell r="BW117">
            <v>0</v>
          </cell>
          <cell r="BX117">
            <v>0</v>
          </cell>
          <cell r="BY117">
            <v>0</v>
          </cell>
          <cell r="BZ117">
            <v>1000</v>
          </cell>
          <cell r="CA117">
            <v>1000</v>
          </cell>
          <cell r="CB117">
            <v>0</v>
          </cell>
          <cell r="CC117">
            <v>1000</v>
          </cell>
          <cell r="CD117">
            <v>56474000</v>
          </cell>
          <cell r="CE117">
            <v>0</v>
          </cell>
          <cell r="CF117">
            <v>0</v>
          </cell>
          <cell r="CG117">
            <v>0</v>
          </cell>
          <cell r="CH117" t="str">
            <v>GOBIERNO REGIONAL</v>
          </cell>
          <cell r="CI117" t="str">
            <v>MUNIC. ANTOFAGASTA</v>
          </cell>
          <cell r="CJ117" t="str">
            <v>DEPORTES</v>
          </cell>
          <cell r="CK117" t="str">
            <v>DEPORTE FORMATIVO</v>
          </cell>
          <cell r="CL117" t="str">
            <v>ANTOFAGASTA</v>
          </cell>
          <cell r="CM117"/>
          <cell r="CN117" t="str">
            <v>ANTOFAGASTA</v>
          </cell>
          <cell r="CO117" t="str">
            <v>ANTOFAGASTA</v>
          </cell>
          <cell r="CP117"/>
          <cell r="CQ117" t="str">
            <v>A</v>
          </cell>
          <cell r="CR117">
            <v>2014</v>
          </cell>
          <cell r="CS117" t="str">
            <v>EJECUCION</v>
          </cell>
          <cell r="CT117"/>
          <cell r="CU117" t="str">
            <v>11728-14, 12693-16, 12967-16, 14661-18</v>
          </cell>
          <cell r="CV117" t="str">
            <v>517, 556, 567, 607</v>
          </cell>
          <cell r="CW117" t="str">
            <v>04-07-2014, 26-02-2016, 12-08-2016, 13-04-2018</v>
          </cell>
          <cell r="CX117">
            <v>2</v>
          </cell>
          <cell r="CY117">
            <v>0</v>
          </cell>
          <cell r="CZ117">
            <v>-1000</v>
          </cell>
          <cell r="DA117" t="str">
            <v>3102</v>
          </cell>
          <cell r="DB117" t="str">
            <v>3102005</v>
          </cell>
          <cell r="DC117">
            <v>0</v>
          </cell>
          <cell r="DD117">
            <v>0</v>
          </cell>
          <cell r="DE117">
            <v>0</v>
          </cell>
          <cell r="DF117" t="str">
            <v>DAMIAN</v>
          </cell>
          <cell r="DG117" t="str">
            <v xml:space="preserve">YANINA  </v>
          </cell>
          <cell r="DH117" t="str">
            <v>CONSISTE EN LA CONSTRUCCIÓN DE UN COMPLEJO DEPORTIVO ESCOLAR EN TERRENO ENTREGADO POR EL INSTITUTO NACIONAL DEL DEPORTE EN
COMODATO A LA MUNICIPALIDAD, UBICADO EN LA UNIDAD VECINA Nº40. CONTEMPLA CONSOLIDACIÓN DE CANCHA DE FUTBOL EN PASTO SINTÉTICO,
GRADERÍAS Y SERVICIOS; PISCINA SEMIOLÍMPICA CUBIERTA Y CANCHA MULTIPROPÓSITO CON GRADERÍAS, ADEMÁS DE ZONAS DE ESTACIONAMIENTOS Y
SERVICIOS. LA SUPERFICIE EDIFICADA ES DE 1.849 M2 Y EL TOTAL INTERVENIDO ES DE 13.051 M2</v>
          </cell>
        </row>
        <row r="118">
          <cell r="F118">
            <v>30127208</v>
          </cell>
          <cell r="G118">
            <v>0</v>
          </cell>
          <cell r="H118" t="str">
            <v>CONSTRUCCION MEMORIAL TOPATER CALAMA</v>
          </cell>
          <cell r="I118">
            <v>56189437</v>
          </cell>
          <cell r="J118">
            <v>197679000</v>
          </cell>
          <cell r="K118">
            <v>0</v>
          </cell>
          <cell r="L118">
            <v>0</v>
          </cell>
          <cell r="M118">
            <v>0</v>
          </cell>
          <cell r="N118">
            <v>197679000</v>
          </cell>
          <cell r="O118">
            <v>56188437</v>
          </cell>
          <cell r="P118">
            <v>56189437</v>
          </cell>
          <cell r="Q118">
            <v>0</v>
          </cell>
          <cell r="R118">
            <v>0</v>
          </cell>
          <cell r="S118">
            <v>0</v>
          </cell>
          <cell r="T118">
            <v>56189437</v>
          </cell>
          <cell r="U118">
            <v>0</v>
          </cell>
          <cell r="V118">
            <v>0</v>
          </cell>
          <cell r="W118">
            <v>0</v>
          </cell>
          <cell r="X118">
            <v>1000</v>
          </cell>
          <cell r="Y118">
            <v>0</v>
          </cell>
          <cell r="Z118">
            <v>1000</v>
          </cell>
          <cell r="AA118">
            <v>1000</v>
          </cell>
          <cell r="AB118">
            <v>0</v>
          </cell>
          <cell r="AC118">
            <v>0</v>
          </cell>
          <cell r="AD118">
            <v>0</v>
          </cell>
          <cell r="AE118">
            <v>197679356</v>
          </cell>
          <cell r="AF118"/>
          <cell r="AG118"/>
          <cell r="AH118"/>
          <cell r="AI118"/>
          <cell r="AJ118"/>
          <cell r="AK118"/>
          <cell r="AL118"/>
          <cell r="AM118"/>
          <cell r="AN118"/>
          <cell r="AO118"/>
          <cell r="AP118"/>
          <cell r="AQ118"/>
          <cell r="AR118">
            <v>0</v>
          </cell>
          <cell r="AS118"/>
          <cell r="AT118"/>
          <cell r="AU118"/>
          <cell r="AV118"/>
          <cell r="AW118"/>
          <cell r="AX118"/>
          <cell r="AY118"/>
          <cell r="AZ118"/>
          <cell r="BA118"/>
          <cell r="BB118"/>
          <cell r="BC118"/>
          <cell r="BD118"/>
          <cell r="BE118">
            <v>0</v>
          </cell>
          <cell r="BF118">
            <v>0</v>
          </cell>
          <cell r="BG118"/>
          <cell r="BH118"/>
          <cell r="BI118"/>
          <cell r="BJ118"/>
          <cell r="BK118"/>
          <cell r="BL118"/>
          <cell r="BM118"/>
          <cell r="BN118"/>
          <cell r="BO118"/>
          <cell r="BP118"/>
          <cell r="BQ118"/>
          <cell r="BR118"/>
          <cell r="BS118">
            <v>1000</v>
          </cell>
          <cell r="BT118">
            <v>0</v>
          </cell>
          <cell r="BU118">
            <v>0</v>
          </cell>
          <cell r="BV118">
            <v>0</v>
          </cell>
          <cell r="BW118">
            <v>0</v>
          </cell>
          <cell r="BX118">
            <v>0</v>
          </cell>
          <cell r="BY118">
            <v>0</v>
          </cell>
          <cell r="BZ118">
            <v>1000</v>
          </cell>
          <cell r="CA118">
            <v>1000</v>
          </cell>
          <cell r="CB118">
            <v>0</v>
          </cell>
          <cell r="CC118">
            <v>1000</v>
          </cell>
          <cell r="CD118">
            <v>56189437</v>
          </cell>
          <cell r="CE118">
            <v>0</v>
          </cell>
          <cell r="CF118">
            <v>0</v>
          </cell>
          <cell r="CG118" t="str">
            <v>si</v>
          </cell>
          <cell r="CH118" t="str">
            <v>MUNIC. CALAMA</v>
          </cell>
          <cell r="CI118" t="str">
            <v>MUNIC. CALAMA</v>
          </cell>
          <cell r="CJ118" t="str">
            <v>MULTISECTORIAL</v>
          </cell>
          <cell r="CK118" t="str">
            <v>DESARROLLO URBANO</v>
          </cell>
          <cell r="CL118" t="str">
            <v>CALAMA</v>
          </cell>
          <cell r="CM118"/>
          <cell r="CN118" t="str">
            <v>EL LOA</v>
          </cell>
          <cell r="CO118" t="str">
            <v>CALAMA</v>
          </cell>
          <cell r="CP118" t="str">
            <v>PLAN CALAMA</v>
          </cell>
          <cell r="CQ118" t="str">
            <v>A</v>
          </cell>
          <cell r="CR118">
            <v>2015</v>
          </cell>
          <cell r="CS118" t="str">
            <v>EJECUCION</v>
          </cell>
          <cell r="CT118">
            <v>188986000</v>
          </cell>
          <cell r="CU118" t="str">
            <v>12492-15</v>
          </cell>
          <cell r="CV118">
            <v>548</v>
          </cell>
          <cell r="CW118">
            <v>42300</v>
          </cell>
          <cell r="CX118">
            <v>12</v>
          </cell>
          <cell r="CY118">
            <v>0</v>
          </cell>
          <cell r="CZ118">
            <v>-1000</v>
          </cell>
          <cell r="DA118" t="str">
            <v>3102</v>
          </cell>
          <cell r="DB118" t="str">
            <v>3102005</v>
          </cell>
          <cell r="DC118">
            <v>197679000</v>
          </cell>
          <cell r="DD118">
            <v>56189437</v>
          </cell>
          <cell r="DE118">
            <v>141489563</v>
          </cell>
          <cell r="DF118" t="str">
            <v>KAREM</v>
          </cell>
          <cell r="DG118" t="str">
            <v>HILDA</v>
          </cell>
          <cell r="DH118" t="str">
            <v>LA EJECUCIÓN DEL PROYECTO CONSIDERA LA CONSTRUCCIÓN DE UNA EXPLANADA PARA EL DESARROLLO DE ACTIVIDADES CÍVICAS, CONSTRUCCIÓN DE
SOMBREADEROS, HABILITACIÓN DE ÁREAS VERDES, INSTALACIÓN DE JUEGOS INFANTILES, ILUMINACIÓN PUBLICA Y PEATONAL. ADEMÁS, SE CONSIDERA
LA HABILITACIÓN DE ESTACIONAMIENTOS Y MEJORAMIENTO DE LOS PEQUEÑOS LOCALES ASOCIADOS AL CEMENTERIO PARQUE DEL SENDERO,
FINALMENTE LA CONSTRUCCIÓN DE UN MUSEO DE CARÁCTER MILITAR, TODO LO ANTERIOR CON EL FIN DE DAR REALCE AL MONOLITO, HITO QUE
CONMEMORA LAS GESTAS HEORICAS DE NUESTRA HISTORIA NACIONAL. ESTE PROYECTO ES PARTE DE LA CARTERA DE INVERSION DEL PLAN NUEVOS TIEMPOS PARA CALAMA, EL QUE SE RESPALDA A TRAVES DE UN MANDATO PRESIDENCIAL, SUSCRITO ENTRE SU EXCELENCIA LA PRESIDENTA DE LA REPUBLICA MICHELLE BACHELET JERIA Y EL SEÑOR ALCALDE DE LA COMUNA ESTEBAN VELASQUEZ NUÑEZ</v>
          </cell>
        </row>
        <row r="119">
          <cell r="F119">
            <v>30136533</v>
          </cell>
          <cell r="G119">
            <v>0</v>
          </cell>
          <cell r="H119" t="str">
            <v>CONSTRUCCION CUARTEL BOMBEROS Y EQUIP. ANEXOS,LAS PALMERAS AFTA.</v>
          </cell>
          <cell r="I119">
            <v>42188000</v>
          </cell>
          <cell r="J119">
            <v>42188000</v>
          </cell>
          <cell r="K119">
            <v>0</v>
          </cell>
          <cell r="L119">
            <v>0</v>
          </cell>
          <cell r="M119">
            <v>0</v>
          </cell>
          <cell r="N119">
            <v>42188000</v>
          </cell>
          <cell r="O119">
            <v>42188000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42188000</v>
          </cell>
          <cell r="AF119"/>
          <cell r="AG119"/>
          <cell r="AH119"/>
          <cell r="AI119"/>
          <cell r="AJ119"/>
          <cell r="AK119"/>
          <cell r="AL119"/>
          <cell r="AM119"/>
          <cell r="AN119"/>
          <cell r="AO119"/>
          <cell r="AP119"/>
          <cell r="AQ119"/>
          <cell r="AR119">
            <v>0</v>
          </cell>
          <cell r="AS119"/>
          <cell r="AT119"/>
          <cell r="AU119"/>
          <cell r="AV119"/>
          <cell r="AW119"/>
          <cell r="AX119"/>
          <cell r="AY119"/>
          <cell r="AZ119"/>
          <cell r="BA119"/>
          <cell r="BB119"/>
          <cell r="BC119"/>
          <cell r="BD119"/>
          <cell r="BE119">
            <v>0</v>
          </cell>
          <cell r="BF119">
            <v>0</v>
          </cell>
          <cell r="BG119"/>
          <cell r="BH119"/>
          <cell r="BI119"/>
          <cell r="BJ119"/>
          <cell r="BK119"/>
          <cell r="BL119"/>
          <cell r="BM119"/>
          <cell r="BN119"/>
          <cell r="BO119"/>
          <cell r="BP119"/>
          <cell r="BQ119"/>
          <cell r="BR119"/>
          <cell r="BS119">
            <v>0</v>
          </cell>
          <cell r="BT119">
            <v>0</v>
          </cell>
          <cell r="BU119">
            <v>0</v>
          </cell>
          <cell r="BV119">
            <v>0</v>
          </cell>
          <cell r="BW119">
            <v>0</v>
          </cell>
          <cell r="BX119">
            <v>0</v>
          </cell>
          <cell r="BY119">
            <v>0</v>
          </cell>
          <cell r="BZ119">
            <v>0</v>
          </cell>
          <cell r="CA119">
            <v>0</v>
          </cell>
          <cell r="CB119">
            <v>0</v>
          </cell>
          <cell r="CC119">
            <v>0</v>
          </cell>
          <cell r="CD119">
            <v>42188000</v>
          </cell>
          <cell r="CE119">
            <v>0</v>
          </cell>
          <cell r="CF119">
            <v>0</v>
          </cell>
          <cell r="CG119" t="str">
            <v>NO</v>
          </cell>
          <cell r="CH119" t="str">
            <v>MUNIC. ANTOFAGASTA</v>
          </cell>
          <cell r="CI119" t="str">
            <v>MUNIC. ANTOFAGASTA</v>
          </cell>
          <cell r="CJ119" t="str">
            <v>DEFENSA Y SEGURIDAD</v>
          </cell>
          <cell r="CK119" t="str">
            <v>DEFENSA Y SEGURIDAD</v>
          </cell>
          <cell r="CL119" t="str">
            <v>ANTOFAGASTA</v>
          </cell>
          <cell r="CM119"/>
          <cell r="CN119" t="str">
            <v>ANTOFAGASTA</v>
          </cell>
          <cell r="CO119" t="str">
            <v>ANTOFAGASTA</v>
          </cell>
          <cell r="CP119"/>
          <cell r="CQ119" t="str">
            <v>A</v>
          </cell>
          <cell r="CR119">
            <v>2017</v>
          </cell>
          <cell r="CS119" t="str">
            <v>EJECUCION</v>
          </cell>
          <cell r="CT119">
            <v>42188000</v>
          </cell>
          <cell r="CU119" t="str">
            <v>14158-17</v>
          </cell>
          <cell r="CV119">
            <v>582</v>
          </cell>
          <cell r="CW119">
            <v>42818</v>
          </cell>
          <cell r="CX119">
            <v>22</v>
          </cell>
          <cell r="CY119">
            <v>0</v>
          </cell>
          <cell r="CZ119">
            <v>0</v>
          </cell>
          <cell r="DA119" t="str">
            <v>3102</v>
          </cell>
          <cell r="DB119" t="str">
            <v>3102005</v>
          </cell>
          <cell r="DC119">
            <v>42188000</v>
          </cell>
          <cell r="DD119">
            <v>0</v>
          </cell>
          <cell r="DE119">
            <v>42188000</v>
          </cell>
          <cell r="DF119" t="str">
            <v>OLIVER</v>
          </cell>
          <cell r="DG119" t="str">
            <v>YANINA</v>
          </cell>
          <cell r="DH119" t="str">
            <v xml:space="preserve">ESTA ETAPA CONSISTE EN EJECUTAR LAS OBRAS QUE CONSIDERAN LA CONSTRUCCIÓN DE UN CUARTEL DE BOMBEROS TIPO 1; QUE CONTEMPLA UN PROGRAMA DE
RECINTOS EN 3 NIVELES, RESULTANDO UNA SUPERFICIE CONSTRUIDA DE 1.018,18 MTS2 . EL PRIMER NIVEL CONTEMPLA ZONA DE APARCAMIENTO DE CARROS, CASA DE
CUARTELERO, OFICINAS Y COMEDOR ; EL SEGUNDO NIVEL CONTEMPLA SSHH Y CAMARINES, 2 DORMITORIOS DE GUARDIA DAMA Y 2 DORMITORIOS DE GUARDIA
VARONES, 1 SALÓN DE HONOR Y MULTIUSO, SEGUNDO NIVEL CASA CUARTELERO; EL TERCERO NIVEL CONTEMPLA SALÓN HONOR MULTIUSO, VESTIDORES YA ARCHIVO,
ENTRE OTROS. CON SUS RESPECTIVA IMPLEMENTACIÓN. EL PROYECTO CONSIDERA LA CONSTRUCCIÓN DE ZONAS EXTERIORES CON SERVICIOS COMPLEMENTARIOS
PARA USO DE LA COMUNIDAD: PLAZOLETA CON JUEGOS INFANTILES (1.105,65 MTS.2); MULTICANCHA CON CAMARINES, 866 MTS.2 Y SEDE SOCIAL, 197,57 MTS.2).
</v>
          </cell>
        </row>
        <row r="120">
          <cell r="F120">
            <v>30137533</v>
          </cell>
          <cell r="G120">
            <v>0</v>
          </cell>
          <cell r="H120" t="str">
            <v>REPOSICION JARDIN INFANTIL COMUNA MARIA ELENA</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8198548</v>
          </cell>
          <cell r="AF120"/>
          <cell r="AG120"/>
          <cell r="AH120"/>
          <cell r="AI120"/>
          <cell r="AJ120"/>
          <cell r="AK120"/>
          <cell r="AL120"/>
          <cell r="AM120"/>
          <cell r="AN120"/>
          <cell r="AO120"/>
          <cell r="AP120"/>
          <cell r="AQ120"/>
          <cell r="AR120">
            <v>0</v>
          </cell>
          <cell r="AS120"/>
          <cell r="AT120"/>
          <cell r="AU120"/>
          <cell r="AV120"/>
          <cell r="AW120"/>
          <cell r="AX120"/>
          <cell r="AY120"/>
          <cell r="AZ120"/>
          <cell r="BA120"/>
          <cell r="BB120"/>
          <cell r="BC120"/>
          <cell r="BD120"/>
          <cell r="BE120">
            <v>0</v>
          </cell>
          <cell r="BF120">
            <v>0</v>
          </cell>
          <cell r="BG120"/>
          <cell r="BH120"/>
          <cell r="BI120"/>
          <cell r="BJ120"/>
          <cell r="BK120"/>
          <cell r="BL120"/>
          <cell r="BM120"/>
          <cell r="BN120"/>
          <cell r="BO120"/>
          <cell r="BP120"/>
          <cell r="BQ120"/>
          <cell r="BR120"/>
          <cell r="BS120">
            <v>0</v>
          </cell>
          <cell r="BT120">
            <v>0</v>
          </cell>
          <cell r="BU120">
            <v>0</v>
          </cell>
          <cell r="BV120">
            <v>0</v>
          </cell>
          <cell r="BW120">
            <v>0</v>
          </cell>
          <cell r="BX120">
            <v>0</v>
          </cell>
          <cell r="BY120">
            <v>0</v>
          </cell>
          <cell r="BZ120">
            <v>0</v>
          </cell>
          <cell r="CA120">
            <v>0</v>
          </cell>
          <cell r="CB120">
            <v>0</v>
          </cell>
          <cell r="CC120">
            <v>0</v>
          </cell>
          <cell r="CD120">
            <v>8198548</v>
          </cell>
          <cell r="CE120">
            <v>0</v>
          </cell>
          <cell r="CF120">
            <v>0</v>
          </cell>
          <cell r="CG120" t="str">
            <v>NO</v>
          </cell>
          <cell r="CH120" t="str">
            <v>D. ARQUITECTURA</v>
          </cell>
          <cell r="CI120" t="str">
            <v>MUNIC. MARIA ELENA</v>
          </cell>
          <cell r="CJ120" t="str">
            <v>EDUCACION Y CULTURA</v>
          </cell>
          <cell r="CK120" t="str">
            <v>EDUCACION PREBASICA</v>
          </cell>
          <cell r="CL120" t="str">
            <v>MARIA ELENA</v>
          </cell>
          <cell r="CM120"/>
          <cell r="CN120" t="str">
            <v>TOCOPILLA</v>
          </cell>
          <cell r="CO120" t="str">
            <v>MARIA ELENA</v>
          </cell>
          <cell r="CP120" t="str">
            <v>FIE</v>
          </cell>
          <cell r="CQ120" t="str">
            <v>A</v>
          </cell>
          <cell r="CR120">
            <v>2015</v>
          </cell>
          <cell r="CS120" t="str">
            <v>EJECUCION</v>
          </cell>
          <cell r="CT120">
            <v>8198548</v>
          </cell>
          <cell r="CU120" t="str">
            <v>12100-15, 14575-18, 15095-19</v>
          </cell>
          <cell r="CV120" t="str">
            <v>532, 603, 628</v>
          </cell>
          <cell r="CW120" t="str">
            <v>27-02-2015, 16-02-2018, 26-02-2019</v>
          </cell>
          <cell r="CX120">
            <v>20</v>
          </cell>
          <cell r="CY120">
            <v>0</v>
          </cell>
          <cell r="CZ120">
            <v>0</v>
          </cell>
          <cell r="DA120" t="str">
            <v>3102</v>
          </cell>
          <cell r="DB120" t="str">
            <v>3102005</v>
          </cell>
          <cell r="DC120">
            <v>0</v>
          </cell>
          <cell r="DD120">
            <v>0</v>
          </cell>
          <cell r="DE120">
            <v>0</v>
          </cell>
          <cell r="DF120" t="str">
            <v>KAREM</v>
          </cell>
          <cell r="DG120" t="str">
            <v>YANINA</v>
          </cell>
          <cell r="DH120" t="str">
            <v>EL PROYECTO COMPRENDE LA CONSTRUCCIÓN DE UN NUEVO ESTABLECIMIENTO EDUCACIONAL, EL CUAL TENDRÁ UNA CAPACIDAD PARA ALBERGAR A
95 ALUMNOS APROXIMADAMENTE. LA CONSTRUCCIÓN CONTEMPLA LA IMPLEMENTACIÓN DE UN EDIFICIO DE 2 PISOS, EL CUAL CONTARÁ EN SU PLANTA DE 1ER PISO CON: 2 BODEGAS DE MATERIAL DIDÁCTICO,
SS.HH. UNIVERSAL, SALA DE TINETA, 2 SALAS DE ACTIVIDADES CON SS.HH CADA UNA, 1 OFICINA CON SS.HH, HALL, COMEDOR, ÁREA VESTIDOR, ENTRE OTRAS.</v>
          </cell>
        </row>
        <row r="121">
          <cell r="F121">
            <v>30164922</v>
          </cell>
          <cell r="G121">
            <v>0</v>
          </cell>
          <cell r="H121" t="str">
            <v>AMPLIACION CEMENTERIO GENERAL DE ANTOFAGASTA</v>
          </cell>
          <cell r="I121">
            <v>24557000</v>
          </cell>
          <cell r="J121">
            <v>24557000</v>
          </cell>
          <cell r="K121">
            <v>0</v>
          </cell>
          <cell r="L121">
            <v>0</v>
          </cell>
          <cell r="M121">
            <v>0</v>
          </cell>
          <cell r="N121">
            <v>24557000</v>
          </cell>
          <cell r="O121">
            <v>24557000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23935000</v>
          </cell>
          <cell r="AF121"/>
          <cell r="AG121"/>
          <cell r="AH121"/>
          <cell r="AI121"/>
          <cell r="AJ121"/>
          <cell r="AK121"/>
          <cell r="AL121"/>
          <cell r="AM121"/>
          <cell r="AN121"/>
          <cell r="AO121"/>
          <cell r="AP121"/>
          <cell r="AQ121"/>
          <cell r="AR121">
            <v>0</v>
          </cell>
          <cell r="AS121"/>
          <cell r="AT121"/>
          <cell r="AU121"/>
          <cell r="AV121"/>
          <cell r="AW121"/>
          <cell r="AX121"/>
          <cell r="AY121"/>
          <cell r="AZ121"/>
          <cell r="BA121"/>
          <cell r="BB121"/>
          <cell r="BC121"/>
          <cell r="BD121"/>
          <cell r="BE121">
            <v>0</v>
          </cell>
          <cell r="BF121">
            <v>0</v>
          </cell>
          <cell r="BG121"/>
          <cell r="BH121"/>
          <cell r="BI121"/>
          <cell r="BJ121"/>
          <cell r="BK121"/>
          <cell r="BL121"/>
          <cell r="BM121"/>
          <cell r="BN121"/>
          <cell r="BO121"/>
          <cell r="BP121"/>
          <cell r="BQ121"/>
          <cell r="BR121"/>
          <cell r="BS121">
            <v>0</v>
          </cell>
          <cell r="BT121">
            <v>0</v>
          </cell>
          <cell r="BU121">
            <v>0</v>
          </cell>
          <cell r="BV121">
            <v>0</v>
          </cell>
          <cell r="BW121">
            <v>0</v>
          </cell>
          <cell r="BX121">
            <v>0</v>
          </cell>
          <cell r="BY121">
            <v>0</v>
          </cell>
          <cell r="BZ121">
            <v>0</v>
          </cell>
          <cell r="CA121">
            <v>0</v>
          </cell>
          <cell r="CB121">
            <v>0</v>
          </cell>
          <cell r="CC121">
            <v>0</v>
          </cell>
          <cell r="CD121">
            <v>24557000</v>
          </cell>
          <cell r="CE121">
            <v>0</v>
          </cell>
          <cell r="CF121">
            <v>0</v>
          </cell>
          <cell r="CG121" t="str">
            <v>NO</v>
          </cell>
          <cell r="CH121" t="str">
            <v>MUNIC. ANTOFAGASTA</v>
          </cell>
          <cell r="CI121" t="str">
            <v>MUNIC. ANTOFAGASTA</v>
          </cell>
          <cell r="CJ121" t="str">
            <v>MULTISECTORIAL</v>
          </cell>
          <cell r="CK121" t="str">
            <v>INTERSUBSECTORIAL MULTISECTOR</v>
          </cell>
          <cell r="CL121" t="str">
            <v>ANTOFAGASTA</v>
          </cell>
          <cell r="CM121"/>
          <cell r="CN121" t="str">
            <v>ANTOFAGASTA</v>
          </cell>
          <cell r="CO121" t="str">
            <v>ANTOFAGASTA</v>
          </cell>
          <cell r="CP121"/>
          <cell r="CQ121" t="str">
            <v>A</v>
          </cell>
          <cell r="CR121">
            <v>2017</v>
          </cell>
          <cell r="CS121" t="str">
            <v>EJECUCION</v>
          </cell>
          <cell r="CT121">
            <v>23935000</v>
          </cell>
          <cell r="CU121" t="str">
            <v>14232-17</v>
          </cell>
          <cell r="CV121">
            <v>586</v>
          </cell>
          <cell r="CW121">
            <v>42881</v>
          </cell>
          <cell r="CX121">
            <v>22</v>
          </cell>
          <cell r="CY121">
            <v>0</v>
          </cell>
          <cell r="CZ121">
            <v>0</v>
          </cell>
          <cell r="DA121" t="str">
            <v>3102</v>
          </cell>
          <cell r="DB121" t="str">
            <v>3102005</v>
          </cell>
          <cell r="DC121">
            <v>24557000</v>
          </cell>
          <cell r="DD121">
            <v>0</v>
          </cell>
          <cell r="DE121">
            <v>24557000</v>
          </cell>
          <cell r="DF121" t="str">
            <v>OLIVER</v>
          </cell>
          <cell r="DG121" t="str">
            <v>YANINA</v>
          </cell>
          <cell r="DH121" t="str">
            <v>CONTEMPLA LA EJECUCIÓN DE OBRAS DE AMPLIACIÓN EN UNA SUPERFICIE APROXIMADA A LOS 2.000 MTRS.2, PARA DAR CABIDA A UN CREMATORIO EQUIPADO CON 02 HORNOS INCINERADORES Y 02 CÁMARAS DE FRÍO E INSTALACIONES PROPIAS, CON INGRESO Y SALIDA INDEPENDIENTE, DENTRO DE ELLA UNA ANTESALA EN LA QUE SE CONSULTA KITCHENER Y MUEBLES PARA LA ESPERA DE LOS DEUDOS; JUNTO CON ELLO EL PROYECTO CONSULTA LA CONSTRUCCIÓN DE 578 NICHOS ADULTOS, 112 NICHOS PARA INFANTES, 48 NICHOS REDUCCIÓN Y 60 NICHOS PARA ÁNFORAS, TOTALIZANDO 798 NUEVAS UNIDADES. JUNTO CON ELLO SE REPONE EL ÁREA DE FLORISTAS Y SE CONSTRUYE EL ÁREA ADMINISTRATIVA CON OFICINAS, SERVICIOS HIGIÉNICOS Y COMEDOR; EN LAS ZONAS EXTERIORES A ESTA ÁREA SE EDIFICAN SERVICIOS HIGIÉNICOS PARA PÚBLICO, PILETA Y ÁREAS VERDES, PAVIMENTOS Y SENDEROS PARA EL BUEN DESPLAZAMIENTO PEATONAL. JUNTO CON ELLO EL PROYECTO CONTEMPLA MEJORAMIENTOS DE MUROS EXISTENTES, CONTEMPLANDO EL SOCALZADO DE LOS MUROS DE PIEDRA EXISTENTES EN EL ÁREA DE LA AMPLIACIÓN, ASÍ COMO EL SOCALZADO DE BASE DE LOS MUROS ANTIGUOS DE LAS FACHADAS DE LOS CEMENTERIOS 1 Y 2; DRENAJE PARA EL PASO DE LAS AGUAS ACUMULADAS POR LA PENDIENTE NATURAL DEL TERRENO EN EL SECTOR A INTERVENIR. SE MEJORAN LOS ACCESOS, SE CONFINAN LOS ADOQUINES EXISTENTES EN EL ACCESO MEJORANDO CON ELLO LA CONDICIÓN PEATONAL Y RECUPERANDO EL VALOR PATRIMONIAL DEL ACCESO DEL CEMENTERIO. SE REPONEN EN JARDINERAS Y BANDEJONES EXISTENTES EN LÍMITES ORIENTE, NORTE Y PONIENTE, LAS ÁREAS VERDES. EL PROYECTO CONTEMPLA LA CONSTRUCCIÓN DE UN ÁREA DE SERVICIOS OPERACIONALES PARA EL PERSONAL DE TERRENO (SERVICIOS HIGIÉNICOS, DUCHAS Y CAMARINES), EMPLAZADO AL INTERIOR DE CEMENTERIO EXISTENTE.</v>
          </cell>
        </row>
        <row r="122">
          <cell r="F122">
            <v>30360227</v>
          </cell>
          <cell r="G122">
            <v>0</v>
          </cell>
          <cell r="H122" t="str">
            <v>MEJORAMIENTO DE LAS DEPENDENCIAS DE LA ASOCIACIÓN DE MUNICIPALIDADES</v>
          </cell>
          <cell r="I122">
            <v>3769622</v>
          </cell>
          <cell r="J122">
            <v>6819000</v>
          </cell>
          <cell r="K122">
            <v>0</v>
          </cell>
          <cell r="L122">
            <v>-3049378</v>
          </cell>
          <cell r="M122">
            <v>0</v>
          </cell>
          <cell r="N122">
            <v>3769622</v>
          </cell>
          <cell r="O122">
            <v>-378</v>
          </cell>
          <cell r="P122">
            <v>0</v>
          </cell>
          <cell r="Q122">
            <v>0</v>
          </cell>
          <cell r="R122">
            <v>0</v>
          </cell>
          <cell r="S122">
            <v>0</v>
          </cell>
          <cell r="T122">
            <v>0</v>
          </cell>
          <cell r="U122">
            <v>0</v>
          </cell>
          <cell r="V122">
            <v>0</v>
          </cell>
          <cell r="W122">
            <v>0</v>
          </cell>
          <cell r="X122">
            <v>3770000</v>
          </cell>
          <cell r="Y122">
            <v>0</v>
          </cell>
          <cell r="Z122">
            <v>3770000</v>
          </cell>
          <cell r="AA122">
            <v>378</v>
          </cell>
          <cell r="AB122">
            <v>0</v>
          </cell>
          <cell r="AC122">
            <v>0</v>
          </cell>
          <cell r="AD122">
            <v>0</v>
          </cell>
          <cell r="AE122">
            <v>7132674</v>
          </cell>
          <cell r="AF122"/>
          <cell r="AG122"/>
          <cell r="AH122"/>
          <cell r="AI122"/>
          <cell r="AJ122"/>
          <cell r="AK122"/>
          <cell r="AL122"/>
          <cell r="AM122"/>
          <cell r="AN122"/>
          <cell r="AO122"/>
          <cell r="AP122"/>
          <cell r="AQ122"/>
          <cell r="AR122">
            <v>0</v>
          </cell>
          <cell r="AS122"/>
          <cell r="AT122"/>
          <cell r="AU122"/>
          <cell r="AV122"/>
          <cell r="AW122"/>
          <cell r="AX122"/>
          <cell r="AY122"/>
          <cell r="AZ122"/>
          <cell r="BA122"/>
          <cell r="BB122"/>
          <cell r="BC122"/>
          <cell r="BD122"/>
          <cell r="BE122">
            <v>0</v>
          </cell>
          <cell r="BF122">
            <v>0</v>
          </cell>
          <cell r="BG122"/>
          <cell r="BH122"/>
          <cell r="BI122"/>
          <cell r="BJ122"/>
          <cell r="BK122"/>
          <cell r="BL122"/>
          <cell r="BM122"/>
          <cell r="BN122"/>
          <cell r="BO122"/>
          <cell r="BP122"/>
          <cell r="BQ122"/>
          <cell r="BR122"/>
          <cell r="BS122">
            <v>378</v>
          </cell>
          <cell r="BT122">
            <v>3769622</v>
          </cell>
          <cell r="BU122">
            <v>0</v>
          </cell>
          <cell r="BV122">
            <v>3769622</v>
          </cell>
          <cell r="BW122">
            <v>0</v>
          </cell>
          <cell r="BX122">
            <v>0</v>
          </cell>
          <cell r="BY122">
            <v>0</v>
          </cell>
          <cell r="BZ122">
            <v>378</v>
          </cell>
          <cell r="CA122">
            <v>3770000</v>
          </cell>
          <cell r="CB122">
            <v>0</v>
          </cell>
          <cell r="CC122">
            <v>3770000</v>
          </cell>
          <cell r="CD122">
            <v>0</v>
          </cell>
          <cell r="CE122">
            <v>0</v>
          </cell>
          <cell r="CF122">
            <v>0</v>
          </cell>
          <cell r="CG122" t="str">
            <v>NO</v>
          </cell>
          <cell r="CH122" t="str">
            <v>GOBIERNO REGIONAL</v>
          </cell>
          <cell r="CI122" t="str">
            <v>D.ARQUITECTURA</v>
          </cell>
          <cell r="CJ122" t="str">
            <v>MULTISECTORIAL</v>
          </cell>
          <cell r="CK122" t="str">
            <v>ADMINISTRACION MULTISECTOR</v>
          </cell>
          <cell r="CL122" t="str">
            <v>ANTOFAGASTA</v>
          </cell>
          <cell r="CM122"/>
          <cell r="CN122" t="str">
            <v>ANTOFAGASTA</v>
          </cell>
          <cell r="CO122" t="str">
            <v>REGIONAL</v>
          </cell>
          <cell r="CP122"/>
          <cell r="CQ122" t="str">
            <v>A</v>
          </cell>
          <cell r="CR122">
            <v>2015</v>
          </cell>
          <cell r="CS122" t="str">
            <v>EJECUCION</v>
          </cell>
          <cell r="CT122">
            <v>6819000</v>
          </cell>
          <cell r="CU122" t="str">
            <v>12489-15, 12851-16, 15243-19, 15499-20</v>
          </cell>
          <cell r="CV122" t="str">
            <v>548, 562, 637, 649</v>
          </cell>
          <cell r="CW122" t="str">
            <v>23-10-2015, 27-05-2016, 05-07-2019, 24-01-2020</v>
          </cell>
          <cell r="CX122">
            <v>2</v>
          </cell>
          <cell r="CY122">
            <v>0</v>
          </cell>
          <cell r="CZ122">
            <v>-3770000</v>
          </cell>
          <cell r="DA122" t="str">
            <v>3102</v>
          </cell>
          <cell r="DB122" t="str">
            <v>3102005</v>
          </cell>
          <cell r="DC122">
            <v>3769622</v>
          </cell>
          <cell r="DD122">
            <v>0</v>
          </cell>
          <cell r="DE122">
            <v>3769622</v>
          </cell>
          <cell r="DF122" t="str">
            <v>DAMIAN</v>
          </cell>
          <cell r="DG122" t="str">
            <v>JESSICA</v>
          </cell>
          <cell r="DH122" t="str">
            <v>SE CONSIDERAN VARIOS ITEM DE MEJORAMIENTO EN LA EDIFICACIÓN, COMO LA REMODELACION DE ESPACIOS INTERIORES DEL EDIFICIO EN LAS ÁREAS DE SERVICIO, COMO EN LA KITCHENNETE Y BAÑOS (DAMAS Y VARONES)DONDE UNO DE ESTOS BAÑOS ES PARA PERSONAS CON CAPACIDADES DIFERENTES, PINTURA EN EL INTERIOR DE EDIFICIO, EL RETIRO Y REPOSICIÓN DE PUERTAS Y VENTANAS,NORMALIZACION ELÉCTRICA Y DE REDES DÉBILES, LA INCORPORACIÓN DE UN ASCENSOR, LA ADQUISICIÓN DE EQUIPOS DE COMPUTACIÓN Y MOBILIARIO EN GENERAL.</v>
          </cell>
        </row>
        <row r="123">
          <cell r="F123">
            <v>30402480</v>
          </cell>
          <cell r="G123">
            <v>0</v>
          </cell>
          <cell r="H123" t="str">
            <v>CONSTRUCCION BODEGA DE FARMACIA CENTRO ATENCION DEL NORTE</v>
          </cell>
          <cell r="I123">
            <v>22687554</v>
          </cell>
          <cell r="J123">
            <v>16666000</v>
          </cell>
          <cell r="K123">
            <v>0</v>
          </cell>
          <cell r="L123">
            <v>6411000</v>
          </cell>
          <cell r="M123">
            <v>0</v>
          </cell>
          <cell r="N123">
            <v>23077000</v>
          </cell>
          <cell r="O123">
            <v>0</v>
          </cell>
          <cell r="P123">
            <v>22687554</v>
          </cell>
          <cell r="Q123">
            <v>0</v>
          </cell>
          <cell r="R123">
            <v>0</v>
          </cell>
          <cell r="S123">
            <v>0</v>
          </cell>
          <cell r="T123">
            <v>22687554</v>
          </cell>
          <cell r="U123">
            <v>22687554</v>
          </cell>
          <cell r="V123">
            <v>0</v>
          </cell>
          <cell r="W123">
            <v>22687554</v>
          </cell>
          <cell r="X123">
            <v>0</v>
          </cell>
          <cell r="Y123">
            <v>0</v>
          </cell>
          <cell r="Z123">
            <v>0</v>
          </cell>
          <cell r="AA123">
            <v>0</v>
          </cell>
          <cell r="AB123">
            <v>0</v>
          </cell>
          <cell r="AC123">
            <v>0</v>
          </cell>
          <cell r="AD123">
            <v>0</v>
          </cell>
          <cell r="AE123">
            <v>16666000</v>
          </cell>
          <cell r="AF123"/>
          <cell r="AG123"/>
          <cell r="AH123"/>
          <cell r="AI123"/>
          <cell r="AJ123"/>
          <cell r="AK123"/>
          <cell r="AL123"/>
          <cell r="AM123"/>
          <cell r="AN123"/>
          <cell r="AO123"/>
          <cell r="AP123"/>
          <cell r="AQ123"/>
          <cell r="AR123">
            <v>0</v>
          </cell>
          <cell r="AS123"/>
          <cell r="AT123"/>
          <cell r="AU123"/>
          <cell r="AV123"/>
          <cell r="AW123"/>
          <cell r="AX123"/>
          <cell r="AY123"/>
          <cell r="AZ123"/>
          <cell r="BA123"/>
          <cell r="BB123"/>
          <cell r="BC123"/>
          <cell r="BD123"/>
          <cell r="BE123">
            <v>0</v>
          </cell>
          <cell r="BF123">
            <v>0</v>
          </cell>
          <cell r="BG123"/>
          <cell r="BH123"/>
          <cell r="BI123"/>
          <cell r="BJ123"/>
          <cell r="BK123"/>
          <cell r="BL123"/>
          <cell r="BM123"/>
          <cell r="BN123"/>
          <cell r="BO123"/>
          <cell r="BP123"/>
          <cell r="BQ123"/>
          <cell r="BR123"/>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t="str">
            <v>SI</v>
          </cell>
          <cell r="CH123" t="str">
            <v>SERV. SALUD</v>
          </cell>
          <cell r="CI123" t="str">
            <v>SERV. SALUD</v>
          </cell>
          <cell r="CJ123" t="str">
            <v>SALUD</v>
          </cell>
          <cell r="CK123" t="str">
            <v>ADMINISTRACION SALUD</v>
          </cell>
          <cell r="CL123" t="str">
            <v>ANTOFAGASTA</v>
          </cell>
          <cell r="CM123"/>
          <cell r="CN123" t="str">
            <v>ANTOFAGASTA</v>
          </cell>
          <cell r="CO123" t="str">
            <v>ANTOFAGASTA</v>
          </cell>
          <cell r="CP123"/>
          <cell r="CQ123" t="str">
            <v>A</v>
          </cell>
          <cell r="CR123">
            <v>2017</v>
          </cell>
          <cell r="CS123" t="str">
            <v>EJECUCION</v>
          </cell>
          <cell r="CT123">
            <v>16666000</v>
          </cell>
          <cell r="CU123" t="str">
            <v>14159-17</v>
          </cell>
          <cell r="CV123">
            <v>582</v>
          </cell>
          <cell r="CW123">
            <v>42818</v>
          </cell>
          <cell r="CX123">
            <v>1</v>
          </cell>
          <cell r="CY123">
            <v>16666000</v>
          </cell>
          <cell r="CZ123">
            <v>16666000</v>
          </cell>
          <cell r="DA123" t="str">
            <v>3102</v>
          </cell>
          <cell r="DB123" t="str">
            <v>3102005</v>
          </cell>
          <cell r="DC123">
            <v>389446</v>
          </cell>
          <cell r="DD123">
            <v>0</v>
          </cell>
          <cell r="DE123">
            <v>389446</v>
          </cell>
          <cell r="DF123" t="str">
            <v>DAMIAN</v>
          </cell>
          <cell r="DG123" t="str">
            <v>JESSICA</v>
          </cell>
          <cell r="DH123" t="str">
            <v>LA ADMINISTRACIÓN DE LA BODEGA DE FARMACIA ES ESTRATÉGICA Y ESENCIAL PARA LA GESTIÓN DE UNA INSTITUCIÓN GARANTIZANDO LA COBERTURA
DE TRATAMIENTOS EN LA ATENCIÓN CUANDO SEAN NECESARIOS Y POR EL MANEJO DE LOS RECURSOS FINANCIEROS SEGÚN PRESUPUESTOS
ASIGNADOS. LA BODEGA ES UNA ESTRUCTURA CLAVE QUE PROVEE ELEMENTOS FÍSICOS Y FUNCIONALES CAPACES DE INCLUSO GENERAR VALOR
AGREGADO.
ASÍ LA CONSTRUCCIÓN DE LA NUEVA BODEGA FAVORECERÁ: LA GESTIÓN DE EXISTENCIAS MEJORANDO LAS CONDICIONES DE ALMACENAMIENTO Y
DISPENSACIÓN DE FÁRMACOS E INSUMOS, GESTIÓN DE PEDIDOS Y GESTIÓN DISTRIBUCIÓN GARANTIZANDO EL SUMINISTRO CONTINUO Y OPORTUNO.</v>
          </cell>
        </row>
        <row r="124">
          <cell r="F124">
            <v>30457688</v>
          </cell>
          <cell r="G124">
            <v>0</v>
          </cell>
          <cell r="H124" t="str">
            <v>CONSTRUCCION UNIDAD DE APOYO DIAGNOSTICO MEDICINA NUCLEAR EN COA</v>
          </cell>
          <cell r="I124">
            <v>102266000</v>
          </cell>
          <cell r="J124">
            <v>102266000</v>
          </cell>
          <cell r="K124">
            <v>0</v>
          </cell>
          <cell r="L124">
            <v>0</v>
          </cell>
          <cell r="M124">
            <v>0</v>
          </cell>
          <cell r="N124">
            <v>102266000</v>
          </cell>
          <cell r="O124">
            <v>42098043</v>
          </cell>
          <cell r="P124">
            <v>60167955.010799967</v>
          </cell>
          <cell r="Q124">
            <v>0</v>
          </cell>
          <cell r="R124">
            <v>0</v>
          </cell>
          <cell r="S124">
            <v>0</v>
          </cell>
          <cell r="T124">
            <v>60167955.010799967</v>
          </cell>
          <cell r="U124">
            <v>60167957</v>
          </cell>
          <cell r="V124">
            <v>0</v>
          </cell>
          <cell r="W124">
            <v>60167957</v>
          </cell>
          <cell r="X124">
            <v>0</v>
          </cell>
          <cell r="Y124">
            <v>0</v>
          </cell>
          <cell r="Z124">
            <v>0</v>
          </cell>
          <cell r="AA124">
            <v>0</v>
          </cell>
          <cell r="AB124">
            <v>0</v>
          </cell>
          <cell r="AC124">
            <v>0</v>
          </cell>
          <cell r="AD124">
            <v>0</v>
          </cell>
          <cell r="AE124">
            <v>102266064</v>
          </cell>
          <cell r="AF124"/>
          <cell r="AG124"/>
          <cell r="AH124"/>
          <cell r="AI124"/>
          <cell r="AJ124"/>
          <cell r="AK124"/>
          <cell r="AL124"/>
          <cell r="AM124"/>
          <cell r="AN124"/>
          <cell r="AO124"/>
          <cell r="AP124"/>
          <cell r="AQ124"/>
          <cell r="AR124">
            <v>0</v>
          </cell>
          <cell r="AS124"/>
          <cell r="AT124"/>
          <cell r="AU124"/>
          <cell r="AV124"/>
          <cell r="AW124"/>
          <cell r="AX124"/>
          <cell r="AY124"/>
          <cell r="AZ124"/>
          <cell r="BA124"/>
          <cell r="BB124"/>
          <cell r="BC124"/>
          <cell r="BD124"/>
          <cell r="BE124">
            <v>0</v>
          </cell>
          <cell r="BF124">
            <v>0</v>
          </cell>
          <cell r="BG124"/>
          <cell r="BH124"/>
          <cell r="BI124"/>
          <cell r="BJ124"/>
          <cell r="BK124"/>
          <cell r="BL124"/>
          <cell r="BM124"/>
          <cell r="BN124"/>
          <cell r="BO124"/>
          <cell r="BP124"/>
          <cell r="BQ124"/>
          <cell r="BR124"/>
          <cell r="BS124">
            <v>0</v>
          </cell>
          <cell r="BT124">
            <v>0</v>
          </cell>
          <cell r="BU124">
            <v>0</v>
          </cell>
          <cell r="BV124">
            <v>0</v>
          </cell>
          <cell r="BW124">
            <v>0</v>
          </cell>
          <cell r="BX124">
            <v>0</v>
          </cell>
          <cell r="BY124">
            <v>0</v>
          </cell>
          <cell r="BZ124">
            <v>0</v>
          </cell>
          <cell r="CA124">
            <v>0</v>
          </cell>
          <cell r="CB124">
            <v>0</v>
          </cell>
          <cell r="CC124">
            <v>0</v>
          </cell>
          <cell r="CD124">
            <v>42098043</v>
          </cell>
          <cell r="CE124">
            <v>0</v>
          </cell>
          <cell r="CF124">
            <v>0</v>
          </cell>
          <cell r="CG124" t="str">
            <v>NO</v>
          </cell>
          <cell r="CH124" t="str">
            <v>SERV. SALUD</v>
          </cell>
          <cell r="CI124" t="str">
            <v>SERV. SALUD</v>
          </cell>
          <cell r="CJ124" t="str">
            <v>SALUD</v>
          </cell>
          <cell r="CK124" t="str">
            <v>ALTA COMPLEJIDAD</v>
          </cell>
          <cell r="CL124" t="str">
            <v>ANTOFAGASTA</v>
          </cell>
          <cell r="CM124"/>
          <cell r="CN124" t="str">
            <v>ANTOFAGASTA</v>
          </cell>
          <cell r="CO124" t="str">
            <v>ANTOFAGASTA</v>
          </cell>
          <cell r="CP124"/>
          <cell r="CQ124" t="str">
            <v>A</v>
          </cell>
          <cell r="CR124">
            <v>2016</v>
          </cell>
          <cell r="CS124" t="str">
            <v>EJECUCION</v>
          </cell>
          <cell r="CT124">
            <v>102266064</v>
          </cell>
          <cell r="CU124" t="str">
            <v>13084-16</v>
          </cell>
          <cell r="CV124">
            <v>572</v>
          </cell>
          <cell r="CW124">
            <v>42671</v>
          </cell>
          <cell r="CX124">
            <v>1</v>
          </cell>
          <cell r="CY124">
            <v>0</v>
          </cell>
          <cell r="CZ124">
            <v>0</v>
          </cell>
          <cell r="DA124" t="str">
            <v>3102</v>
          </cell>
          <cell r="DB124" t="str">
            <v>3102005</v>
          </cell>
          <cell r="DC124">
            <v>42098043</v>
          </cell>
          <cell r="DD124">
            <v>-1.9892000332474709</v>
          </cell>
          <cell r="DE124">
            <v>42098044.989200033</v>
          </cell>
          <cell r="DF124" t="str">
            <v>DAMIAN</v>
          </cell>
          <cell r="DG124" t="str">
            <v>JESSICA</v>
          </cell>
          <cell r="DH124" t="str">
            <v>EL DISPOSITIVO SE EMPLAZA EN EL COSTADO SUR DEL COA Y SE PROYECTA COMO UNA CONSTRUCCIÓN INDEPENDIENTE FÍSICAMENTE QUE
FUNCIONARÁ EN DOS NIVELES AL IGUAL COMO LO HACEN LOS RECINTOS QUE FUNCIONAN EN EL MISMO PREDIO, EL COA Y EL CAN. EL NIVEL 1 LO
CONFORMAN: SALA DE VIGILANCIA, BODEGA DE ARCHIVOS, BAÑO PERSONAL, ALMACENAMIENTO DE MEDICAMENTOS E INSUMOS, RESIDUOS SÓLIDOS
DOMICILIARIOS, BODEGA DE ASEO, SALA RACK, BODEGA DE EQUIPOS, SALA DE INFORMES, SALA DE ESTAR PERSONAL, VESTIDORES Y BAÑOS DE
FUNCIONARIOS; MIENTRAS QUE EN EL NIVEL 2, QUE ESTÁ DIRIGIDO A LA ATENCIÓN PÚBLICA Y TRABAJO CLÍNICO, ESTÁ COMPUESTO POR: SALA DE
ESPERA, RECEPCIÓN Y SECRETARÍA, ARCHIVO Y MATERIAL DE ESCRITORIO, BOXES MÉDICOS, BAÑOS UNIVERSALES PÚBLICOS, BAÑOS UNIVERSALES
PACIENTES, ESTACIONAMIENTO DE CAMILLAS Y SILLAS DE RUEDA, VESTIDORES PACIENTES, SALA DE REUNIONES, ESTACIÓN ENFERMERÍA, ESPERA
POST EXAMEN, ESPERA PACIENTE HOSPITALIZADO, SALAS DE ESPERA PACIENTES , SALA DE EXAMEN, SALA DE COMANDO PET-CT, SALA EQUIPOS,
LABORATORIO CALIENTE, DESECHOS LABORATORIO CALIENTE, SALA PREPARACIÓN PACIENTE, TRABAJO SUCIO, BAÑO PERSONAL DUCHA EMERGENCIA,
SALA MULTIUSO, SALA DE PROCEDIMIENTOS (GAMMA CÁMARA), ESPERA PACIENTE GAMMA CÁMARA, SALA GAMMA CÁMARA, SALA DENSITÓMETRO, SALA
DE COMANDO GAMMA CÁMARA, TABLERO ELÉCTRICO Y ATENCIÓN PÚBLICO GENERAL. CONSIDERA UNA SUPERFICIE DISPONIBLE (COMO ÁREA VERDE) Y
SIN INTERVENCIÓN ALGUNA PARA QUE A FUTURO SE PROCEDA A LA CONSTRUCCIÓN DE UN BÚNKER QUE DARÍA CABIDA A UN FUTURO BABY
CICLOTRÓN, EL QUE PODRÍA ABASTECER A LA UNIDAD CON RADIOFÁRMACOS PROPIOS, PERMITIENDO UNA INDEPENDENCIA Y MAYOR CANTIDAD DE
EXÁMENES DIARIOS Y CONTEMPLA LA CONSTRUCCIÓN DE 3 SALAS DE EXÁMENES, LOS QUE ALBERGARÁN UN PET-CT, ADEMÁS DE UNA GAMMA CÁMARA
Y UN DENSITÓMETRO OSEO</v>
          </cell>
        </row>
        <row r="125">
          <cell r="F125">
            <v>30487216</v>
          </cell>
          <cell r="G125">
            <v>0</v>
          </cell>
          <cell r="H125" t="str">
            <v>CONSTRUCCION HANGAR BRIGADA AEREOPOLICIAL ANTOFAGASTA</v>
          </cell>
          <cell r="I125">
            <v>23051000</v>
          </cell>
          <cell r="J125">
            <v>23051000</v>
          </cell>
          <cell r="K125">
            <v>0</v>
          </cell>
          <cell r="L125">
            <v>0</v>
          </cell>
          <cell r="M125">
            <v>0</v>
          </cell>
          <cell r="N125">
            <v>23051000</v>
          </cell>
          <cell r="O125">
            <v>23051000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23051000</v>
          </cell>
          <cell r="AF125"/>
          <cell r="AG125"/>
          <cell r="AH125"/>
          <cell r="AI125"/>
          <cell r="AJ125"/>
          <cell r="AK125"/>
          <cell r="AL125"/>
          <cell r="AM125"/>
          <cell r="AN125"/>
          <cell r="AO125"/>
          <cell r="AP125"/>
          <cell r="AQ125"/>
          <cell r="AR125">
            <v>0</v>
          </cell>
          <cell r="AS125"/>
          <cell r="AT125"/>
          <cell r="AU125"/>
          <cell r="AV125"/>
          <cell r="AW125"/>
          <cell r="AX125"/>
          <cell r="AY125"/>
          <cell r="AZ125"/>
          <cell r="BA125"/>
          <cell r="BB125"/>
          <cell r="BC125"/>
          <cell r="BD125"/>
          <cell r="BE125">
            <v>0</v>
          </cell>
          <cell r="BF125">
            <v>0</v>
          </cell>
          <cell r="BG125"/>
          <cell r="BH125"/>
          <cell r="BI125"/>
          <cell r="BJ125"/>
          <cell r="BK125"/>
          <cell r="BL125"/>
          <cell r="BM125"/>
          <cell r="BN125"/>
          <cell r="BO125"/>
          <cell r="BP125"/>
          <cell r="BQ125"/>
          <cell r="BR125"/>
          <cell r="BS125">
            <v>0</v>
          </cell>
          <cell r="BT125">
            <v>0</v>
          </cell>
          <cell r="BU125">
            <v>0</v>
          </cell>
          <cell r="BV125">
            <v>0</v>
          </cell>
          <cell r="BW125">
            <v>0</v>
          </cell>
          <cell r="BX125">
            <v>0</v>
          </cell>
          <cell r="BY125">
            <v>0</v>
          </cell>
          <cell r="BZ125">
            <v>0</v>
          </cell>
          <cell r="CA125">
            <v>0</v>
          </cell>
          <cell r="CB125">
            <v>0</v>
          </cell>
          <cell r="CC125">
            <v>0</v>
          </cell>
          <cell r="CD125">
            <v>23051000</v>
          </cell>
          <cell r="CE125">
            <v>0</v>
          </cell>
          <cell r="CF125">
            <v>0</v>
          </cell>
          <cell r="CG125" t="str">
            <v>NO</v>
          </cell>
          <cell r="CH125" t="str">
            <v>POLICIA DE INVESTIGACIONES</v>
          </cell>
          <cell r="CI125" t="str">
            <v>POLICIA DE INVESTIGACIONES</v>
          </cell>
          <cell r="CJ125" t="str">
            <v>SEGURIDAD PUBLICA</v>
          </cell>
          <cell r="CK125" t="str">
            <v>SEGURIDAD PUBLICA</v>
          </cell>
          <cell r="CL125" t="str">
            <v>ANTOFAGASTA</v>
          </cell>
          <cell r="CM125"/>
          <cell r="CN125" t="str">
            <v>ANTOFAGASTA</v>
          </cell>
          <cell r="CO125" t="str">
            <v>ANTOFAGASTA</v>
          </cell>
          <cell r="CP125"/>
          <cell r="CQ125" t="str">
            <v>N</v>
          </cell>
          <cell r="CR125">
            <v>2018</v>
          </cell>
          <cell r="CS125" t="str">
            <v>EJECUCION</v>
          </cell>
          <cell r="CT125">
            <v>23051000</v>
          </cell>
          <cell r="CU125" t="str">
            <v>14611-18, 15995-21</v>
          </cell>
          <cell r="CV125" t="str">
            <v>605, 673</v>
          </cell>
          <cell r="CW125" t="str">
            <v>08-03-2018, 27-01-2021</v>
          </cell>
          <cell r="CX125">
            <v>37</v>
          </cell>
          <cell r="CY125">
            <v>23051000</v>
          </cell>
          <cell r="CZ125">
            <v>0</v>
          </cell>
          <cell r="DA125" t="str">
            <v>3102</v>
          </cell>
          <cell r="DB125" t="str">
            <v>3102005</v>
          </cell>
          <cell r="DC125">
            <v>23051000</v>
          </cell>
          <cell r="DD125">
            <v>0</v>
          </cell>
          <cell r="DE125">
            <v>23051000</v>
          </cell>
          <cell r="DF125" t="str">
            <v>JUDITH</v>
          </cell>
          <cell r="DG125" t="str">
            <v>YANINA</v>
          </cell>
          <cell r="DH125" t="str">
            <v>CONSTRUCCIÓN DE UN HANGAR PARA BRIGADA AEROPOLICIAL DE ANTOFAGASTA Y OFICINAS OPERATIVAS, DE LA POLICÍA DE INVESTIGACIONES DE CHILE, II REGIÓN POLICIAL ANTOFAGASTA</v>
          </cell>
        </row>
        <row r="126">
          <cell r="F126">
            <v>30128277</v>
          </cell>
          <cell r="G126">
            <v>0</v>
          </cell>
          <cell r="H126" t="str">
            <v>CONSTRUCCION CUARTEL PREFECTURA PROVINCIAL TOCOPILLA - PDI</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94305000</v>
          </cell>
          <cell r="AF126"/>
          <cell r="AG126"/>
          <cell r="AH126"/>
          <cell r="AI126"/>
          <cell r="AJ126"/>
          <cell r="AK126"/>
          <cell r="AL126"/>
          <cell r="AM126"/>
          <cell r="AN126"/>
          <cell r="AO126"/>
          <cell r="AP126"/>
          <cell r="AQ126"/>
          <cell r="AR126">
            <v>0</v>
          </cell>
          <cell r="AS126"/>
          <cell r="AT126"/>
          <cell r="AU126"/>
          <cell r="AV126"/>
          <cell r="AW126"/>
          <cell r="AX126"/>
          <cell r="AY126"/>
          <cell r="AZ126"/>
          <cell r="BA126"/>
          <cell r="BB126"/>
          <cell r="BC126"/>
          <cell r="BD126"/>
          <cell r="BE126">
            <v>0</v>
          </cell>
          <cell r="BF126">
            <v>0</v>
          </cell>
          <cell r="BG126"/>
          <cell r="BH126"/>
          <cell r="BI126"/>
          <cell r="BJ126"/>
          <cell r="BK126"/>
          <cell r="BL126"/>
          <cell r="BM126"/>
          <cell r="BN126"/>
          <cell r="BO126"/>
          <cell r="BP126"/>
          <cell r="BQ126"/>
          <cell r="BR126"/>
          <cell r="BS126">
            <v>0</v>
          </cell>
          <cell r="BT126">
            <v>0</v>
          </cell>
          <cell r="BU126">
            <v>0</v>
          </cell>
          <cell r="BV126">
            <v>0</v>
          </cell>
          <cell r="BW126">
            <v>0</v>
          </cell>
          <cell r="BX126">
            <v>0</v>
          </cell>
          <cell r="BY126">
            <v>0</v>
          </cell>
          <cell r="BZ126">
            <v>0</v>
          </cell>
          <cell r="CA126">
            <v>0</v>
          </cell>
          <cell r="CB126">
            <v>0</v>
          </cell>
          <cell r="CC126">
            <v>0</v>
          </cell>
          <cell r="CD126">
            <v>94305000</v>
          </cell>
          <cell r="CE126">
            <v>0</v>
          </cell>
          <cell r="CF126">
            <v>0</v>
          </cell>
          <cell r="CG126" t="str">
            <v>NO</v>
          </cell>
          <cell r="CH126" t="str">
            <v>D. ARQUITECTURA</v>
          </cell>
          <cell r="CI126" t="str">
            <v>POLICIA DE INVESTIGACIONES</v>
          </cell>
          <cell r="CJ126" t="str">
            <v>SEGURIDAD PUBLICA</v>
          </cell>
          <cell r="CK126" t="str">
            <v>SEGURIDAD PUBLICA</v>
          </cell>
          <cell r="CL126" t="str">
            <v>TOCOPILLA</v>
          </cell>
          <cell r="CM126"/>
          <cell r="CN126" t="str">
            <v>TOCOPILLA</v>
          </cell>
          <cell r="CO126" t="str">
            <v>TOCOPILLA</v>
          </cell>
          <cell r="CP126"/>
          <cell r="CQ126" t="str">
            <v>A</v>
          </cell>
          <cell r="CR126">
            <v>2018</v>
          </cell>
          <cell r="CS126" t="str">
            <v>EJECUCION</v>
          </cell>
          <cell r="CT126">
            <v>94305000</v>
          </cell>
          <cell r="CU126" t="str">
            <v>14926-18, 15668-20, 16283-21, 16561-22</v>
          </cell>
          <cell r="CV126" t="str">
            <v>619, 657, 690, EXT 374</v>
          </cell>
          <cell r="CW126" t="str">
            <v>12-10-2018, 29-05-2020, 08-10-2021, 12-05-2022</v>
          </cell>
          <cell r="CX126">
            <v>20</v>
          </cell>
          <cell r="CY126">
            <v>0</v>
          </cell>
          <cell r="CZ126">
            <v>94305000</v>
          </cell>
          <cell r="DA126" t="str">
            <v>3102</v>
          </cell>
          <cell r="DB126" t="str">
            <v>3102005</v>
          </cell>
          <cell r="DC126">
            <v>0</v>
          </cell>
          <cell r="DD126">
            <v>0</v>
          </cell>
          <cell r="DE126">
            <v>0</v>
          </cell>
          <cell r="DF126" t="str">
            <v>KAREM</v>
          </cell>
          <cell r="DG126" t="str">
            <v xml:space="preserve">YANINA  </v>
          </cell>
          <cell r="DH126" t="str">
            <v xml:space="preserve">LA CONSTRUCCIÓN DEL CUARTEL PARA LA POLICÍA DE INVESTIGACIONES DE TOCOPILLA CONSIDERA UNA SUPERFICIE DE 1.837,20 M2, QUE
ALBERGA LAS FUNCIONES DE LA BRIGADA DE INVESTIGACIÓN CRIMINAL, POLICÍA INTERNACIONAL Y EXTRANJERÍA Y PREFECTURA CON LAS
UNIDADES ADMINISTRATIVAS, CON UNA DOTACIÓN DE 41 FUNCIONARIOS Y QUE RESPONDE A LA DEMANDA POR NUEVOS SERVICIOS POLICIALES
QUE REQUIERE LA POBLACIÓN, DEBIDO A SU PROYECCIÓN URBANA, ECONÓMICA, A LA INSTAURACIÓN DE LA REFORMA PROCESAL PENAL Y LA
NUEVA LEY DE RESPONSABILIDAD PENAL ADOLECENTE; Y LAS MEDIDAS DE APLICACIÓN DEL PLAN CHILE SEGURO.
</v>
          </cell>
        </row>
        <row r="127">
          <cell r="F127">
            <v>30344426</v>
          </cell>
          <cell r="G127">
            <v>0</v>
          </cell>
          <cell r="H127" t="str">
            <v>RESTAURACION MUSEO MUNICIPAL DE MEJILLONES</v>
          </cell>
          <cell r="I127">
            <v>19605000</v>
          </cell>
          <cell r="J127">
            <v>0</v>
          </cell>
          <cell r="K127">
            <v>0</v>
          </cell>
          <cell r="L127">
            <v>0</v>
          </cell>
          <cell r="M127">
            <v>0</v>
          </cell>
          <cell r="N127">
            <v>0</v>
          </cell>
          <cell r="O127">
            <v>19605000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19605000</v>
          </cell>
          <cell r="AF127"/>
          <cell r="AG127"/>
          <cell r="AH127"/>
          <cell r="AI127"/>
          <cell r="AJ127"/>
          <cell r="AK127"/>
          <cell r="AL127"/>
          <cell r="AM127"/>
          <cell r="AN127"/>
          <cell r="AO127"/>
          <cell r="AP127"/>
          <cell r="AQ127"/>
          <cell r="AR127">
            <v>0</v>
          </cell>
          <cell r="AS127"/>
          <cell r="AT127"/>
          <cell r="AU127"/>
          <cell r="AV127"/>
          <cell r="AW127"/>
          <cell r="AX127"/>
          <cell r="AY127"/>
          <cell r="AZ127"/>
          <cell r="BA127"/>
          <cell r="BB127"/>
          <cell r="BC127"/>
          <cell r="BD127"/>
          <cell r="BE127">
            <v>0</v>
          </cell>
          <cell r="BF127">
            <v>0</v>
          </cell>
          <cell r="BG127"/>
          <cell r="BH127"/>
          <cell r="BI127"/>
          <cell r="BJ127"/>
          <cell r="BK127"/>
          <cell r="BL127"/>
          <cell r="BM127"/>
          <cell r="BN127"/>
          <cell r="BO127"/>
          <cell r="BP127"/>
          <cell r="BQ127"/>
          <cell r="BR127"/>
          <cell r="BS127">
            <v>0</v>
          </cell>
          <cell r="BT127">
            <v>0</v>
          </cell>
          <cell r="BU127">
            <v>0</v>
          </cell>
          <cell r="BV127">
            <v>0</v>
          </cell>
          <cell r="BW127">
            <v>0</v>
          </cell>
          <cell r="BX127">
            <v>0</v>
          </cell>
          <cell r="BY127">
            <v>0</v>
          </cell>
          <cell r="BZ127">
            <v>0</v>
          </cell>
          <cell r="CA127">
            <v>0</v>
          </cell>
          <cell r="CB127">
            <v>0</v>
          </cell>
          <cell r="CC127">
            <v>0</v>
          </cell>
          <cell r="CD127">
            <v>19605000</v>
          </cell>
          <cell r="CE127">
            <v>0</v>
          </cell>
          <cell r="CF127">
            <v>0</v>
          </cell>
          <cell r="CG127">
            <v>0</v>
          </cell>
          <cell r="CH127" t="str">
            <v>MUNIC. MEJILLONES</v>
          </cell>
          <cell r="CI127" t="str">
            <v>D. ARQUITECTURA</v>
          </cell>
          <cell r="CJ127" t="str">
            <v>EDUCACION, CULTURA Y PATRIMONIO</v>
          </cell>
          <cell r="CK127" t="str">
            <v>ARTE Y CULTURA</v>
          </cell>
          <cell r="CL127" t="str">
            <v>MEJILLONES</v>
          </cell>
          <cell r="CM127"/>
          <cell r="CN127" t="str">
            <v>ANTOFAGASTA</v>
          </cell>
          <cell r="CO127" t="str">
            <v>MEJILLONES</v>
          </cell>
          <cell r="CP127" t="str">
            <v>PUESTA EN VALOR PATRIMONIAL</v>
          </cell>
          <cell r="CQ127" t="str">
            <v>A</v>
          </cell>
          <cell r="CR127">
            <v>2019</v>
          </cell>
          <cell r="CS127" t="str">
            <v>EJECUCION</v>
          </cell>
          <cell r="CT127">
            <v>19605000</v>
          </cell>
          <cell r="CU127" t="str">
            <v>15241-19, 15563-20, 16264-21, 16522-22</v>
          </cell>
          <cell r="CV127" t="str">
            <v>637, 652,689, EXT.373</v>
          </cell>
          <cell r="CW127" t="str">
            <v>05-07-2019, 13-03-2020, 24-09-2021, 13-04-2022</v>
          </cell>
          <cell r="CX127">
            <v>11</v>
          </cell>
          <cell r="CY127">
            <v>0</v>
          </cell>
          <cell r="CZ127">
            <v>19605000</v>
          </cell>
          <cell r="DA127" t="str">
            <v>3102</v>
          </cell>
          <cell r="DB127" t="str">
            <v>3102005</v>
          </cell>
          <cell r="DC127">
            <v>0</v>
          </cell>
          <cell r="DD127">
            <v>0</v>
          </cell>
          <cell r="DE127">
            <v>0</v>
          </cell>
          <cell r="DF127" t="str">
            <v>OLIVER</v>
          </cell>
          <cell r="DG127" t="str">
            <v>YANINA</v>
          </cell>
          <cell r="DH127" t="str">
            <v>CONSISTE EN LA EJECUCION DE LAS OBRAS DESTINADAS A LA RESTAURACION DEL MUSEO DE MEJILLONES DECLARADO INMUEBLE DE
CONSERVACION HISTORICA Y PROTEGIDO POR EL PLAN REGULADOR COMUNAL, A PARTIR DEL DISEÑO ELABORADO POR LA DRA MOP
ANTOFAGASTA. EL PROYECTO CONSIDERA LA RECUPERACIÓN DEL EDIFICIO HISTORICO Y SU HABILITACIÓN INTREGRAL PARA LA EXHIBICIÓN CON
6 SALAS TEMATICAS -INCLUYENDO UN NUEVO GUION MUSEOGRAFICO-, LA CONSTRUCCIÓN DE UN EDIFICIO COMPLEMENTARIO PARA ALBERGAR
LOS USOS DEL INMUEBLE DESTINADOS A LAS AREAS DE DEPOSITO, ADMINISTRATIVAS Y DE SERVICIOS DEL CONJUNTO Y LA INCORPORACIÓN DE
UNA PLAZA CENTRAL PARA EL USO COMO ESPACIO CULTURAL. LA SUPERFICIE ESTIMADA A INTERVENIR CONSIDERA 321 M2 DE RESTAURACIÓN
CORRESPONDIENTES AL EDIFICIO HISTORIO Y 372 M2 AL EDIFICIO AMPLIACIÓN. LAS OBRAS PROYECTADAS SE ENCUENTRAN DISEÑADAS
CUMPLIENDO CON LAS EXIGENCIAS DE LA NORMATIVA VIGENTE.</v>
          </cell>
        </row>
        <row r="128">
          <cell r="F128">
            <v>30302873</v>
          </cell>
          <cell r="G128">
            <v>0</v>
          </cell>
          <cell r="H128" t="str">
            <v>RESTAURACION TEATRO PEDRO DE LA BARRA, ANTOFAGASTA</v>
          </cell>
          <cell r="I128">
            <v>26018000</v>
          </cell>
          <cell r="J128">
            <v>0</v>
          </cell>
          <cell r="K128">
            <v>0</v>
          </cell>
          <cell r="L128">
            <v>0</v>
          </cell>
          <cell r="M128">
            <v>0</v>
          </cell>
          <cell r="N128">
            <v>0</v>
          </cell>
          <cell r="O128">
            <v>26018000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26018000</v>
          </cell>
          <cell r="AF128"/>
          <cell r="AG128"/>
          <cell r="AH128"/>
          <cell r="AI128"/>
          <cell r="AJ128"/>
          <cell r="AK128"/>
          <cell r="AL128"/>
          <cell r="AM128"/>
          <cell r="AN128"/>
          <cell r="AO128"/>
          <cell r="AP128"/>
          <cell r="AQ128"/>
          <cell r="AR128">
            <v>0</v>
          </cell>
          <cell r="AS128"/>
          <cell r="AT128"/>
          <cell r="AU128"/>
          <cell r="AV128"/>
          <cell r="AW128"/>
          <cell r="AX128"/>
          <cell r="AY128"/>
          <cell r="AZ128"/>
          <cell r="BA128"/>
          <cell r="BB128"/>
          <cell r="BC128"/>
          <cell r="BD128"/>
          <cell r="BE128">
            <v>0</v>
          </cell>
          <cell r="BF128">
            <v>0</v>
          </cell>
          <cell r="BG128"/>
          <cell r="BH128"/>
          <cell r="BI128"/>
          <cell r="BJ128"/>
          <cell r="BK128"/>
          <cell r="BL128"/>
          <cell r="BM128"/>
          <cell r="BN128"/>
          <cell r="BO128"/>
          <cell r="BP128"/>
          <cell r="BQ128"/>
          <cell r="BR128"/>
          <cell r="BS128">
            <v>0</v>
          </cell>
          <cell r="BT128">
            <v>0</v>
          </cell>
          <cell r="BU128">
            <v>0</v>
          </cell>
          <cell r="BV128">
            <v>0</v>
          </cell>
          <cell r="BW128">
            <v>0</v>
          </cell>
          <cell r="BX128">
            <v>0</v>
          </cell>
          <cell r="BY128">
            <v>0</v>
          </cell>
          <cell r="BZ128">
            <v>0</v>
          </cell>
          <cell r="CA128">
            <v>0</v>
          </cell>
          <cell r="CB128">
            <v>0</v>
          </cell>
          <cell r="CC128">
            <v>0</v>
          </cell>
          <cell r="CD128">
            <v>26018000</v>
          </cell>
          <cell r="CE128">
            <v>0</v>
          </cell>
          <cell r="CF128">
            <v>0</v>
          </cell>
          <cell r="CG128">
            <v>0</v>
          </cell>
          <cell r="CH128" t="str">
            <v>MUNIC. ANTOFAGASTA</v>
          </cell>
          <cell r="CI128" t="str">
            <v>GOBIERNO REGIONAL</v>
          </cell>
          <cell r="CJ128" t="str">
            <v>EDUCACION, CULTURA Y PATRIMONIO</v>
          </cell>
          <cell r="CK128" t="str">
            <v>ARTE Y CULTURA</v>
          </cell>
          <cell r="CL128" t="str">
            <v>ANTOFAGASTA</v>
          </cell>
          <cell r="CM128"/>
          <cell r="CN128" t="str">
            <v>ANTOFAGASTA</v>
          </cell>
          <cell r="CO128" t="str">
            <v>ANTOFAGASTA</v>
          </cell>
          <cell r="CP128" t="str">
            <v>PUESTA EN VALOR PATRIMONIAL 50%</v>
          </cell>
          <cell r="CQ128" t="str">
            <v>A</v>
          </cell>
          <cell r="CR128">
            <v>2019</v>
          </cell>
          <cell r="CS128" t="str">
            <v>EJECUCION</v>
          </cell>
          <cell r="CT128">
            <v>26018000</v>
          </cell>
          <cell r="CU128" t="str">
            <v>15256-19, 15994-21, 16282-21</v>
          </cell>
          <cell r="CV128" t="str">
            <v>638, 673, 690</v>
          </cell>
          <cell r="CW128" t="str">
            <v>19-07-2019, 27-01-2021, 08-10-2021</v>
          </cell>
          <cell r="CX128">
            <v>22</v>
          </cell>
          <cell r="CY128">
            <v>0</v>
          </cell>
          <cell r="CZ128">
            <v>26018000</v>
          </cell>
          <cell r="DA128" t="str">
            <v>3102</v>
          </cell>
          <cell r="DB128" t="str">
            <v>3102005</v>
          </cell>
          <cell r="DC128">
            <v>0</v>
          </cell>
          <cell r="DD128">
            <v>0</v>
          </cell>
          <cell r="DE128">
            <v>0</v>
          </cell>
          <cell r="DF128" t="str">
            <v>OLIVER</v>
          </cell>
          <cell r="DG128" t="str">
            <v>YANINA</v>
          </cell>
          <cell r="DH128" t="str">
            <v xml:space="preserve">LA PUESTA EN VALOR DEL INMUEBLE CONSISTE EN LA EJECUCIÓN DE LAS OBRAS PARA SU RECUPERACIÓN INTEGRAL Y LA AMPLIACIÓN DE SU
SUPERFICIE PARA LAS AREAS COMPLEMENTARIAS. LA SUP. DE RESTAURACIÓN-ALTERACIÓN EN SISTEMA CONSTRUCTIVO TRADICIONAL (TABIQUERÍA DE MADERA Y QUINCHA) EN 408.36M2 EN UN NIVEL, CONTIENE: SALA DE TEATRO, CAMARINES, FOYER, OFICINAS DE DISEÑO DE VESTUARIO-ESCENOGRAFÍA; LA SUP. DE AMPLIACIÓN EN HORMIGÓN ARMADO EN 370.97M2 EN TRES NIVELES MAS SUBTERRÁNEO, CONTIENE: OFICINAS ADMINISTRATIVAS, SALAS DE ENSAYO, SS.HH. PÚBLICOS, DISCAPACITADOS Y FUNCIONARIOS. EL PROYECTO, DE SUPERFICIE TOTAL 779.33M2, CUMPLE CON LA NORMATIVA VIGENTE Y CUENTA ADEMÁS CON LA APROBACIÓN DEL CMN Y EL MINVU AL TRATARSE DE UN INMUEBLE PROTEGIDO COMO MONUMENTO NACIONAL (LEY 17.288) Y DE CONSERVACIÓN HISTÓRICA DEL PRCV DE ANTOFAGASTA. EL PROYECTO INCLUYE LA PROVISIÓN DE EQUIPOS Y EQUIPAMIENTO PARA EL FUNCIONAMIENTO ÓPTIMO DEL TEATRO.
</v>
          </cell>
        </row>
        <row r="129">
          <cell r="F129">
            <v>30486121</v>
          </cell>
          <cell r="G129">
            <v>0</v>
          </cell>
          <cell r="H129" t="str">
            <v>REPOSICION HOSPEDERÍA HOGAR DE CRISTO, CALAMA</v>
          </cell>
          <cell r="I129">
            <v>31869000</v>
          </cell>
          <cell r="J129">
            <v>28673000</v>
          </cell>
          <cell r="K129">
            <v>0</v>
          </cell>
          <cell r="L129">
            <v>0</v>
          </cell>
          <cell r="M129">
            <v>3196000</v>
          </cell>
          <cell r="N129">
            <v>31869000</v>
          </cell>
          <cell r="O129">
            <v>31869000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28673000</v>
          </cell>
          <cell r="AF129"/>
          <cell r="AG129"/>
          <cell r="AH129"/>
          <cell r="AI129"/>
          <cell r="AJ129"/>
          <cell r="AK129"/>
          <cell r="AL129"/>
          <cell r="AM129"/>
          <cell r="AN129"/>
          <cell r="AO129"/>
          <cell r="AP129"/>
          <cell r="AQ129"/>
          <cell r="AR129">
            <v>0</v>
          </cell>
          <cell r="AS129"/>
          <cell r="AT129"/>
          <cell r="AU129"/>
          <cell r="AV129"/>
          <cell r="AW129"/>
          <cell r="AX129"/>
          <cell r="AY129"/>
          <cell r="AZ129"/>
          <cell r="BA129"/>
          <cell r="BB129"/>
          <cell r="BC129"/>
          <cell r="BD129"/>
          <cell r="BE129">
            <v>0</v>
          </cell>
          <cell r="BF129">
            <v>0</v>
          </cell>
          <cell r="BG129"/>
          <cell r="BH129"/>
          <cell r="BI129"/>
          <cell r="BJ129"/>
          <cell r="BK129"/>
          <cell r="BL129"/>
          <cell r="BM129"/>
          <cell r="BN129"/>
          <cell r="BO129"/>
          <cell r="BP129"/>
          <cell r="BQ129"/>
          <cell r="BR129"/>
          <cell r="BS129">
            <v>0</v>
          </cell>
          <cell r="BT129">
            <v>0</v>
          </cell>
          <cell r="BU129">
            <v>0</v>
          </cell>
          <cell r="BV129">
            <v>0</v>
          </cell>
          <cell r="BW129">
            <v>0</v>
          </cell>
          <cell r="BX129">
            <v>0</v>
          </cell>
          <cell r="BY129">
            <v>0</v>
          </cell>
          <cell r="BZ129">
            <v>0</v>
          </cell>
          <cell r="CA129">
            <v>0</v>
          </cell>
          <cell r="CB129">
            <v>0</v>
          </cell>
          <cell r="CC129">
            <v>0</v>
          </cell>
          <cell r="CD129">
            <v>31869000</v>
          </cell>
          <cell r="CE129">
            <v>0</v>
          </cell>
          <cell r="CF129">
            <v>0</v>
          </cell>
          <cell r="CG129" t="str">
            <v>NO</v>
          </cell>
          <cell r="CH129" t="str">
            <v>MUNIC. CALAMA</v>
          </cell>
          <cell r="CI129" t="str">
            <v>MUNIC. CALAMA</v>
          </cell>
          <cell r="CJ129" t="str">
            <v>MULTISECTORIAL</v>
          </cell>
          <cell r="CK129" t="str">
            <v>ASISTENCIA Y SERVICIO SOCIAL</v>
          </cell>
          <cell r="CL129" t="str">
            <v>CALAMA</v>
          </cell>
          <cell r="CM129"/>
          <cell r="CN129" t="str">
            <v>EL LOA</v>
          </cell>
          <cell r="CO129" t="str">
            <v>CALAMA</v>
          </cell>
          <cell r="CP129"/>
          <cell r="CQ129" t="str">
            <v>N</v>
          </cell>
          <cell r="CR129">
            <v>2020</v>
          </cell>
          <cell r="CS129" t="str">
            <v>EJECUCION</v>
          </cell>
          <cell r="CT129">
            <v>28673000</v>
          </cell>
          <cell r="CU129" t="str">
            <v>15478-20, 16753-22</v>
          </cell>
          <cell r="CV129" t="str">
            <v>648, 715</v>
          </cell>
          <cell r="CW129" t="str">
            <v>10-01-2020, 27-10-2022</v>
          </cell>
          <cell r="CX129">
            <v>12</v>
          </cell>
          <cell r="CY129">
            <v>0</v>
          </cell>
          <cell r="CZ129">
            <v>28673000</v>
          </cell>
          <cell r="DA129" t="str">
            <v>3102</v>
          </cell>
          <cell r="DB129" t="str">
            <v>3102005</v>
          </cell>
          <cell r="DC129">
            <v>31869000</v>
          </cell>
          <cell r="DD129">
            <v>0</v>
          </cell>
          <cell r="DE129">
            <v>31869000</v>
          </cell>
          <cell r="DF129" t="str">
            <v>KAREM</v>
          </cell>
          <cell r="DG129" t="str">
            <v>HILDA</v>
          </cell>
          <cell r="DH129" t="str">
            <v>SE PROPONE LA REPOSICIÓN DE LAS INSTALACIONES ACTUALES DEL HOGAR DE CRISTO, CONSIDERANDO UNA EDIFICACIÓN DE HORMIGÓN ARMADO DE 1168,26 METROS CUADRADOS, DISTRIBUIDOS EN DOS PISOS, INCLUYENDO POR UN LADO A MUJERES (DEMANDA QUE ACTUALMENTE NO ES CUBIERTA), ADULTOS MAYORES Y PERSONAS EN SITUACIÓN DE DISCAPACIDAD.</v>
          </cell>
        </row>
        <row r="130">
          <cell r="F130">
            <v>30086885</v>
          </cell>
          <cell r="G130">
            <v>0</v>
          </cell>
          <cell r="H130" t="str">
            <v>REPOSICION DIAMANTE DE BEISBOL, TOCOPILLA</v>
          </cell>
          <cell r="I130">
            <v>55749496</v>
          </cell>
          <cell r="J130">
            <v>53801010</v>
          </cell>
          <cell r="K130">
            <v>0</v>
          </cell>
          <cell r="L130">
            <v>1948486</v>
          </cell>
          <cell r="M130">
            <v>0</v>
          </cell>
          <cell r="N130">
            <v>55749496</v>
          </cell>
          <cell r="O130">
            <v>10091752</v>
          </cell>
          <cell r="P130">
            <v>45657744</v>
          </cell>
          <cell r="Q130">
            <v>0</v>
          </cell>
          <cell r="R130">
            <v>0</v>
          </cell>
          <cell r="S130">
            <v>0</v>
          </cell>
          <cell r="T130">
            <v>45657744</v>
          </cell>
          <cell r="U130">
            <v>45657744</v>
          </cell>
          <cell r="V130">
            <v>0</v>
          </cell>
          <cell r="W130">
            <v>45657744</v>
          </cell>
          <cell r="X130">
            <v>0</v>
          </cell>
          <cell r="Y130">
            <v>0</v>
          </cell>
          <cell r="Z130">
            <v>0</v>
          </cell>
          <cell r="AA130">
            <v>0</v>
          </cell>
          <cell r="AB130">
            <v>0</v>
          </cell>
          <cell r="AC130">
            <v>0</v>
          </cell>
          <cell r="AD130">
            <v>0</v>
          </cell>
          <cell r="AE130">
            <v>18228642</v>
          </cell>
          <cell r="AF130"/>
          <cell r="AG130"/>
          <cell r="AH130"/>
          <cell r="AI130"/>
          <cell r="AJ130"/>
          <cell r="AK130"/>
          <cell r="AL130"/>
          <cell r="AM130"/>
          <cell r="AN130"/>
          <cell r="AO130"/>
          <cell r="AP130"/>
          <cell r="AQ130"/>
          <cell r="AR130">
            <v>0</v>
          </cell>
          <cell r="AS130"/>
          <cell r="AT130"/>
          <cell r="AU130"/>
          <cell r="AV130"/>
          <cell r="AW130"/>
          <cell r="AX130"/>
          <cell r="AY130"/>
          <cell r="AZ130"/>
          <cell r="BA130"/>
          <cell r="BB130"/>
          <cell r="BC130"/>
          <cell r="BD130"/>
          <cell r="BE130">
            <v>0</v>
          </cell>
          <cell r="BF130">
            <v>0</v>
          </cell>
          <cell r="BG130"/>
          <cell r="BH130"/>
          <cell r="BI130"/>
          <cell r="BJ130"/>
          <cell r="BK130"/>
          <cell r="BL130"/>
          <cell r="BM130"/>
          <cell r="BN130"/>
          <cell r="BO130"/>
          <cell r="BP130"/>
          <cell r="BQ130"/>
          <cell r="BR130"/>
          <cell r="BS130">
            <v>0</v>
          </cell>
          <cell r="BT130">
            <v>0</v>
          </cell>
          <cell r="BU130">
            <v>0</v>
          </cell>
          <cell r="BV130">
            <v>0</v>
          </cell>
          <cell r="BW130">
            <v>0</v>
          </cell>
          <cell r="BX130">
            <v>0</v>
          </cell>
          <cell r="BY130">
            <v>0</v>
          </cell>
          <cell r="BZ130">
            <v>0</v>
          </cell>
          <cell r="CA130">
            <v>0</v>
          </cell>
          <cell r="CB130">
            <v>0</v>
          </cell>
          <cell r="CC130">
            <v>0</v>
          </cell>
          <cell r="CD130">
            <v>10091752</v>
          </cell>
          <cell r="CE130">
            <v>0</v>
          </cell>
          <cell r="CF130">
            <v>0</v>
          </cell>
          <cell r="CG130" t="str">
            <v>NO</v>
          </cell>
          <cell r="CH130" t="str">
            <v>MUNIC. TOCOPILLA</v>
          </cell>
          <cell r="CI130" t="str">
            <v>MUNIC. TOCOPILLA</v>
          </cell>
          <cell r="CJ130" t="str">
            <v>DEPORTES</v>
          </cell>
          <cell r="CK130" t="str">
            <v>INTERSUBSECTORIAL DEPORTES Y RECREACION</v>
          </cell>
          <cell r="CL130" t="str">
            <v>TOCOPILLA</v>
          </cell>
          <cell r="CM130"/>
          <cell r="CN130" t="str">
            <v>TOCOPILLA</v>
          </cell>
          <cell r="CO130" t="str">
            <v>TOCOPILLA</v>
          </cell>
          <cell r="CP130"/>
          <cell r="CQ130" t="str">
            <v>A</v>
          </cell>
          <cell r="CR130">
            <v>2012</v>
          </cell>
          <cell r="CS130" t="str">
            <v>EJECUCION</v>
          </cell>
          <cell r="CT130">
            <v>0</v>
          </cell>
          <cell r="CU130" t="str">
            <v>11307-13, 13028-16, 14660-18</v>
          </cell>
          <cell r="CV130" t="str">
            <v>491, 569, 607</v>
          </cell>
          <cell r="CW130" t="str">
            <v>31-05-2013, 15-09-2016, 13-04-2018</v>
          </cell>
          <cell r="CX130">
            <v>25</v>
          </cell>
          <cell r="CY130">
            <v>0</v>
          </cell>
          <cell r="CZ130">
            <v>0</v>
          </cell>
          <cell r="DA130" t="str">
            <v>3102</v>
          </cell>
          <cell r="DB130" t="str">
            <v>3102006</v>
          </cell>
          <cell r="DC130">
            <v>10091752</v>
          </cell>
          <cell r="DD130">
            <v>0</v>
          </cell>
          <cell r="DE130">
            <v>10091752</v>
          </cell>
          <cell r="DF130" t="str">
            <v>KAREM</v>
          </cell>
          <cell r="DG130" t="str">
            <v>HILDA</v>
          </cell>
          <cell r="DH130" t="str">
            <v>LA REPOSICIÓN DEL DIAMANTE DE DE BEISBOL, CONSIDERA:  COMPLETAR DISEÑO CON ESPECIALIDADES ESTRUCTURA, AGUA POTABLE
ALCANTARILLADO, ELECTRICIDAD, BASURAS, PAISAJISMO, SEÑALIZACIONES VIAS DE EVAUACIÓN, ETC Y PASAR DE SOLO TIERRA  A PASTO SINTETICO
CON TIERRA ROJA, CONSTRUCCION DE LAS GRADERIAS Y CUBIERTA PARA 1500 PERSONAS, CAMARINES Y SS.HH. DE ESTRUCTURA PRE HECHA,  UNA
SEDE SOCIAL DEPORTIVA CON SALA MULTIUSOS EQUIPADA CON MAQUINAS EJERCICIOS, ILUMINACIÓN CON GRUPO ELECTRÓGENO,  ADEMÁS DE LOS
ACCESOS. CON EL OBJETIVO DE QUE CUMPLA CON LOS STANDARES REGLAMENTARIOS DE SEGURIDAD Y DE CALIDAD PARA LOS DEPORTISITAS COMO
PARA LOS ESPECTADORES .</v>
          </cell>
        </row>
        <row r="131">
          <cell r="F131">
            <v>30108048</v>
          </cell>
          <cell r="G131">
            <v>0</v>
          </cell>
          <cell r="H131" t="str">
            <v>REPOSICION POSTA RURAL PEINE COMUNA DE SAN PEDRO DE ATACAMA</v>
          </cell>
          <cell r="I131">
            <v>125293000</v>
          </cell>
          <cell r="J131">
            <v>125293000</v>
          </cell>
          <cell r="K131">
            <v>0</v>
          </cell>
          <cell r="L131">
            <v>0</v>
          </cell>
          <cell r="M131">
            <v>0</v>
          </cell>
          <cell r="N131">
            <v>125293000</v>
          </cell>
          <cell r="O131">
            <v>125293000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119271780</v>
          </cell>
          <cell r="AF131"/>
          <cell r="AG131"/>
          <cell r="AH131"/>
          <cell r="AI131"/>
          <cell r="AJ131"/>
          <cell r="AK131"/>
          <cell r="AL131"/>
          <cell r="AM131"/>
          <cell r="AN131"/>
          <cell r="AO131"/>
          <cell r="AP131"/>
          <cell r="AQ131"/>
          <cell r="AR131">
            <v>0</v>
          </cell>
          <cell r="AS131"/>
          <cell r="AT131"/>
          <cell r="AU131"/>
          <cell r="AV131"/>
          <cell r="AW131"/>
          <cell r="AX131"/>
          <cell r="AY131"/>
          <cell r="AZ131"/>
          <cell r="BA131"/>
          <cell r="BB131"/>
          <cell r="BC131"/>
          <cell r="BD131"/>
          <cell r="BE131">
            <v>0</v>
          </cell>
          <cell r="BF131">
            <v>0</v>
          </cell>
          <cell r="BG131"/>
          <cell r="BH131"/>
          <cell r="BI131"/>
          <cell r="BJ131"/>
          <cell r="BK131"/>
          <cell r="BL131"/>
          <cell r="BM131"/>
          <cell r="BN131"/>
          <cell r="BO131"/>
          <cell r="BP131"/>
          <cell r="BQ131"/>
          <cell r="BR131"/>
          <cell r="BS131">
            <v>0</v>
          </cell>
          <cell r="BT131">
            <v>0</v>
          </cell>
          <cell r="BU131">
            <v>0</v>
          </cell>
          <cell r="BV131">
            <v>0</v>
          </cell>
          <cell r="BW131">
            <v>0</v>
          </cell>
          <cell r="BX131">
            <v>0</v>
          </cell>
          <cell r="BY131">
            <v>0</v>
          </cell>
          <cell r="BZ131">
            <v>0</v>
          </cell>
          <cell r="CA131">
            <v>0</v>
          </cell>
          <cell r="CB131">
            <v>0</v>
          </cell>
          <cell r="CC131">
            <v>0</v>
          </cell>
          <cell r="CD131">
            <v>125293000</v>
          </cell>
          <cell r="CE131">
            <v>0</v>
          </cell>
          <cell r="CF131">
            <v>0</v>
          </cell>
          <cell r="CG131" t="str">
            <v>NO</v>
          </cell>
          <cell r="CH131" t="str">
            <v>SERV. SALUD</v>
          </cell>
          <cell r="CI131" t="str">
            <v>SERV. SALUD</v>
          </cell>
          <cell r="CJ131" t="str">
            <v>SALUD</v>
          </cell>
          <cell r="CK131" t="str">
            <v>BAJA COMPLEJIDAD</v>
          </cell>
          <cell r="CL131" t="str">
            <v>SAN PEDRO DE ATACAMA</v>
          </cell>
          <cell r="CM131"/>
          <cell r="CN131" t="str">
            <v>EL LOA</v>
          </cell>
          <cell r="CO131" t="str">
            <v>SAN PEDRO DE ATACAMA</v>
          </cell>
          <cell r="CP131"/>
          <cell r="CQ131" t="str">
            <v>A</v>
          </cell>
          <cell r="CR131">
            <v>2016</v>
          </cell>
          <cell r="CS131" t="str">
            <v>EJECUCION</v>
          </cell>
          <cell r="CT131">
            <v>0</v>
          </cell>
          <cell r="CU131" t="str">
            <v>13009-16, 16679-22</v>
          </cell>
          <cell r="CV131" t="str">
            <v>569, 711</v>
          </cell>
          <cell r="CW131" t="str">
            <v>15-09-2016, 25-08-2022</v>
          </cell>
          <cell r="CX131">
            <v>1</v>
          </cell>
          <cell r="CY131">
            <v>0</v>
          </cell>
          <cell r="CZ131">
            <v>0</v>
          </cell>
          <cell r="DA131" t="str">
            <v>3102</v>
          </cell>
          <cell r="DB131" t="str">
            <v>3102006</v>
          </cell>
          <cell r="DC131">
            <v>125293000</v>
          </cell>
          <cell r="DD131">
            <v>0</v>
          </cell>
          <cell r="DE131">
            <v>125293000</v>
          </cell>
          <cell r="DF131" t="str">
            <v>DAMIAN</v>
          </cell>
          <cell r="DG131" t="str">
            <v>JESSICA</v>
          </cell>
          <cell r="DH131" t="str">
            <v>EL PROYECTO CONSIDERA LA REPOSICIÓN DEL ACTUAL RECINTO DE POSTA RURAL DE LA LOCALIDAD DE PEINE, CUMPLIENDO NORMATIVA Y ESTÁNDARES EXIGIDOS PARA ESTE TIPO DE ESTABLECIMIENTOS DE SALUD, CONSIDERANDO UNA SUPERFICIE TOTAL CONSTRUIDA 650 M2 DE ALBAÑILERIA REFORZADA REVESTIDA EN PIEDRA LIPARITA, MAS RESPECTIVAS CIRCULACIONES; CON BOX DE PROCEDIMIENTO, BOX MEDICO, BOX
MULTIPROPOSITO, SALAS DE ESTAR Y ZONA DE SERVICIOS DE ACUERDO A PROGRAMA ARQUITECTONICO MEDICO APROBADO POR EL SERVICIO DE SALUD Y CONSENSUADO CON LA COMUNIDAD</v>
          </cell>
        </row>
        <row r="132">
          <cell r="F132">
            <v>30116086</v>
          </cell>
          <cell r="G132">
            <v>0</v>
          </cell>
          <cell r="H132" t="str">
            <v>REPOSICION POSTA TOCONAO, COMUNA SAN PEDRO DE ATACAMA</v>
          </cell>
          <cell r="I132">
            <v>157436000</v>
          </cell>
          <cell r="J132">
            <v>125293000</v>
          </cell>
          <cell r="K132">
            <v>0</v>
          </cell>
          <cell r="L132">
            <v>32143000</v>
          </cell>
          <cell r="M132">
            <v>0</v>
          </cell>
          <cell r="N132">
            <v>157436000</v>
          </cell>
          <cell r="O132">
            <v>157436000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119271780</v>
          </cell>
          <cell r="AF132"/>
          <cell r="AG132"/>
          <cell r="AH132"/>
          <cell r="AI132"/>
          <cell r="AJ132"/>
          <cell r="AK132"/>
          <cell r="AL132"/>
          <cell r="AM132"/>
          <cell r="AN132"/>
          <cell r="AO132"/>
          <cell r="AP132"/>
          <cell r="AQ132"/>
          <cell r="AR132">
            <v>0</v>
          </cell>
          <cell r="AS132"/>
          <cell r="AT132"/>
          <cell r="AU132"/>
          <cell r="AV132"/>
          <cell r="AW132"/>
          <cell r="AX132"/>
          <cell r="AY132"/>
          <cell r="AZ132"/>
          <cell r="BA132"/>
          <cell r="BB132"/>
          <cell r="BC132"/>
          <cell r="BD132"/>
          <cell r="BE132">
            <v>0</v>
          </cell>
          <cell r="BF132">
            <v>0</v>
          </cell>
          <cell r="BG132"/>
          <cell r="BH132"/>
          <cell r="BI132"/>
          <cell r="BJ132"/>
          <cell r="BK132"/>
          <cell r="BL132"/>
          <cell r="BM132"/>
          <cell r="BN132"/>
          <cell r="BO132"/>
          <cell r="BP132"/>
          <cell r="BQ132"/>
          <cell r="BR132"/>
          <cell r="BS132">
            <v>0</v>
          </cell>
          <cell r="BT132">
            <v>0</v>
          </cell>
          <cell r="BU132">
            <v>0</v>
          </cell>
          <cell r="BV132">
            <v>0</v>
          </cell>
          <cell r="BW132">
            <v>0</v>
          </cell>
          <cell r="BX132">
            <v>0</v>
          </cell>
          <cell r="BY132">
            <v>0</v>
          </cell>
          <cell r="BZ132">
            <v>0</v>
          </cell>
          <cell r="CA132">
            <v>0</v>
          </cell>
          <cell r="CB132">
            <v>0</v>
          </cell>
          <cell r="CC132">
            <v>0</v>
          </cell>
          <cell r="CD132">
            <v>157436000</v>
          </cell>
          <cell r="CE132">
            <v>0</v>
          </cell>
          <cell r="CF132">
            <v>0</v>
          </cell>
          <cell r="CG132" t="str">
            <v>NO</v>
          </cell>
          <cell r="CH132" t="str">
            <v>SERV. SALUD</v>
          </cell>
          <cell r="CI132" t="str">
            <v>SERV. SALUD</v>
          </cell>
          <cell r="CJ132" t="str">
            <v>SALUD</v>
          </cell>
          <cell r="CK132" t="str">
            <v>ADMINISTRACION SALUD</v>
          </cell>
          <cell r="CL132" t="str">
            <v>SAN PEDRO DE ATACAMA</v>
          </cell>
          <cell r="CM132"/>
          <cell r="CN132" t="str">
            <v>EL LOA</v>
          </cell>
          <cell r="CO132" t="str">
            <v>SAN PEDRO DE ATACAMA</v>
          </cell>
          <cell r="CP132"/>
          <cell r="CQ132" t="str">
            <v>A</v>
          </cell>
          <cell r="CR132">
            <v>2016</v>
          </cell>
          <cell r="CS132" t="str">
            <v>EJECUCION</v>
          </cell>
          <cell r="CT132">
            <v>114245000</v>
          </cell>
          <cell r="CU132" t="str">
            <v>12986-16, 16799-22</v>
          </cell>
          <cell r="CV132" t="str">
            <v>568, S. EXTR 382</v>
          </cell>
          <cell r="CW132" t="str">
            <v>26-08-2016, 22-11-2022</v>
          </cell>
          <cell r="CX132">
            <v>1</v>
          </cell>
          <cell r="CY132">
            <v>0</v>
          </cell>
          <cell r="CZ132">
            <v>0</v>
          </cell>
          <cell r="DA132" t="str">
            <v>3102</v>
          </cell>
          <cell r="DB132" t="str">
            <v>3102006</v>
          </cell>
          <cell r="DC132">
            <v>157436000</v>
          </cell>
          <cell r="DD132">
            <v>0</v>
          </cell>
          <cell r="DE132">
            <v>157436000</v>
          </cell>
          <cell r="DF132" t="str">
            <v>DAMIAN</v>
          </cell>
          <cell r="DG132" t="str">
            <v>JESSICA</v>
          </cell>
          <cell r="DH132" t="str">
            <v>EL PROYECTO CONSIDERA LA REPOSICION LA POSTA RURAL DE TOCONAO CON UNA SUPERFICIE DE 587.5 M2 CONSTRUIDOS EN ALBAÑILERIA REFORZADA Y ENCHAPADA EN PIEDRA LIPARITA. LA REPOSICION CONSIDERA LA RELOCALIZACION DEL RECINTO EN UN TERRENO URBANO DE MEJOR ACCESO. EL PROGRAMA ARQUITECTÓNICO CONSIDERA: BOX MEDICINA GENERAL , BOX GINECOLOGICO, BOX MULTIPROPOSITO , BOX DENTAL , BOSX DE MEDICINA ALTERNATIVA, ZONA DE SERVICIOS Y ESTAR PARA PARAMECIDO PERMANENTE</v>
          </cell>
        </row>
        <row r="133">
          <cell r="F133">
            <v>30126588</v>
          </cell>
          <cell r="G133">
            <v>0</v>
          </cell>
          <cell r="H133" t="str">
            <v>CONSTRUCCION COMPLEJO DEPORTIVO ESCOLAR CORVALLIS</v>
          </cell>
          <cell r="I133">
            <v>0</v>
          </cell>
          <cell r="J133">
            <v>0</v>
          </cell>
          <cell r="K133">
            <v>0</v>
          </cell>
          <cell r="L133">
            <v>0</v>
          </cell>
          <cell r="M133">
            <v>0</v>
          </cell>
          <cell r="N133">
            <v>0</v>
          </cell>
          <cell r="O133">
            <v>-1000</v>
          </cell>
          <cell r="P133">
            <v>0</v>
          </cell>
          <cell r="Q133">
            <v>0</v>
          </cell>
          <cell r="R133">
            <v>0</v>
          </cell>
          <cell r="S133">
            <v>0</v>
          </cell>
          <cell r="T133">
            <v>0</v>
          </cell>
          <cell r="U133">
            <v>0</v>
          </cell>
          <cell r="V133">
            <v>0</v>
          </cell>
          <cell r="W133">
            <v>0</v>
          </cell>
          <cell r="X133">
            <v>1000</v>
          </cell>
          <cell r="Y133">
            <v>0</v>
          </cell>
          <cell r="Z133">
            <v>1000</v>
          </cell>
          <cell r="AA133">
            <v>1000</v>
          </cell>
          <cell r="AB133">
            <v>0</v>
          </cell>
          <cell r="AC133">
            <v>0</v>
          </cell>
          <cell r="AD133">
            <v>0</v>
          </cell>
          <cell r="AE133">
            <v>5685000</v>
          </cell>
          <cell r="AF133"/>
          <cell r="AG133"/>
          <cell r="AH133"/>
          <cell r="AI133"/>
          <cell r="AJ133"/>
          <cell r="AK133"/>
          <cell r="AL133"/>
          <cell r="AM133"/>
          <cell r="AN133"/>
          <cell r="AO133"/>
          <cell r="AP133"/>
          <cell r="AQ133"/>
          <cell r="AR133">
            <v>0</v>
          </cell>
          <cell r="AS133"/>
          <cell r="AT133"/>
          <cell r="AU133"/>
          <cell r="AV133"/>
          <cell r="AW133"/>
          <cell r="AX133"/>
          <cell r="AY133"/>
          <cell r="AZ133"/>
          <cell r="BA133"/>
          <cell r="BB133"/>
          <cell r="BC133"/>
          <cell r="BD133"/>
          <cell r="BE133">
            <v>0</v>
          </cell>
          <cell r="BF133">
            <v>0</v>
          </cell>
          <cell r="BG133"/>
          <cell r="BH133"/>
          <cell r="BI133"/>
          <cell r="BJ133"/>
          <cell r="BK133"/>
          <cell r="BL133"/>
          <cell r="BM133"/>
          <cell r="BN133"/>
          <cell r="BO133"/>
          <cell r="BP133"/>
          <cell r="BQ133"/>
          <cell r="BR133"/>
          <cell r="BS133">
            <v>1000</v>
          </cell>
          <cell r="BT133">
            <v>0</v>
          </cell>
          <cell r="BU133">
            <v>0</v>
          </cell>
          <cell r="BV133">
            <v>0</v>
          </cell>
          <cell r="BW133">
            <v>0</v>
          </cell>
          <cell r="BX133">
            <v>0</v>
          </cell>
          <cell r="BY133">
            <v>0</v>
          </cell>
          <cell r="BZ133">
            <v>1000</v>
          </cell>
          <cell r="CA133">
            <v>1000</v>
          </cell>
          <cell r="CB133">
            <v>0</v>
          </cell>
          <cell r="CC133">
            <v>1000</v>
          </cell>
          <cell r="CD133">
            <v>5685000</v>
          </cell>
          <cell r="CE133">
            <v>0</v>
          </cell>
          <cell r="CF133">
            <v>0</v>
          </cell>
          <cell r="CG133" t="str">
            <v>NO</v>
          </cell>
          <cell r="CH133" t="str">
            <v>D. ARQUITECTURA</v>
          </cell>
          <cell r="CI133" t="str">
            <v>MUNIC. ANTOFAGASTA</v>
          </cell>
          <cell r="CJ133" t="str">
            <v>DEPORTES</v>
          </cell>
          <cell r="CK133" t="str">
            <v>DEPORTE FORMATIVO</v>
          </cell>
          <cell r="CL133" t="str">
            <v>ANTOFAGASTA</v>
          </cell>
          <cell r="CM133"/>
          <cell r="CN133" t="str">
            <v>ANTOFAGASTA</v>
          </cell>
          <cell r="CO133" t="str">
            <v>ANTOFAGASTA</v>
          </cell>
          <cell r="CP133"/>
          <cell r="CQ133" t="str">
            <v>A</v>
          </cell>
          <cell r="CR133">
            <v>2014</v>
          </cell>
          <cell r="CS133" t="str">
            <v>EJECUCION</v>
          </cell>
          <cell r="CT133"/>
          <cell r="CU133" t="str">
            <v>11728-14, 12693-16, 12967-16, 14661-18</v>
          </cell>
          <cell r="CV133" t="str">
            <v>517, 556, 567, 607</v>
          </cell>
          <cell r="CW133" t="str">
            <v>04-07-2014, 26-02-2016, 12-08-2016, 13-04-2018</v>
          </cell>
          <cell r="CX133">
            <v>20</v>
          </cell>
          <cell r="CY133">
            <v>0</v>
          </cell>
          <cell r="CZ133">
            <v>-1000</v>
          </cell>
          <cell r="DA133" t="str">
            <v>3102</v>
          </cell>
          <cell r="DB133" t="str">
            <v>3102006</v>
          </cell>
          <cell r="DC133">
            <v>0</v>
          </cell>
          <cell r="DD133">
            <v>0</v>
          </cell>
          <cell r="DE133">
            <v>0</v>
          </cell>
          <cell r="DF133" t="str">
            <v>KAREM</v>
          </cell>
          <cell r="DG133" t="str">
            <v xml:space="preserve">YANINA  </v>
          </cell>
          <cell r="DH133" t="str">
            <v>CONSISTE EN LA CONSTRUCCIÓN DE UN COMPLEJO DEPORTIVO ESCOLAR EN TERRENO ENTREGADO POR EL INSTITUTO NACIONAL DEL DEPORTE EN
COMODATO A LA MUNICIPALIDAD, UBICADO EN LA UNIDAD VECINA Nº40. CONTEMPLA CONSOLIDACIÓN DE CANCHA DE FUTBOL EN PASTO SINTÉTICO,
GRADERÍAS Y SERVICIOS; PISCINA SEMIOLÍMPICA CUBIERTA Y CANCHA MULTIPROPÓSITO CON GRADERÍAS, ADEMÁS DE ZONAS DE ESTACIONAMIENTOS Y
SERVICIOS. LA SUPERFICIE EDIFICADA ES DE 1.849 M2 Y EL TOTAL INTERVENIDO ES DE 13.051 M2</v>
          </cell>
        </row>
        <row r="134">
          <cell r="F134">
            <v>30126588</v>
          </cell>
          <cell r="G134">
            <v>0</v>
          </cell>
          <cell r="H134" t="str">
            <v>CONSTRUCCION COMPLEJO DEPORTIVO ESCOLAR CORVALLIS</v>
          </cell>
          <cell r="I134">
            <v>13804000</v>
          </cell>
          <cell r="J134">
            <v>13804000</v>
          </cell>
          <cell r="K134">
            <v>0</v>
          </cell>
          <cell r="L134">
            <v>0</v>
          </cell>
          <cell r="M134">
            <v>0</v>
          </cell>
          <cell r="N134">
            <v>13804000</v>
          </cell>
          <cell r="O134">
            <v>13804000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13804000</v>
          </cell>
          <cell r="AF134"/>
          <cell r="AG134"/>
          <cell r="AH134"/>
          <cell r="AI134"/>
          <cell r="AJ134"/>
          <cell r="AK134"/>
          <cell r="AL134"/>
          <cell r="AM134"/>
          <cell r="AN134"/>
          <cell r="AO134"/>
          <cell r="AP134"/>
          <cell r="AQ134"/>
          <cell r="AR134">
            <v>0</v>
          </cell>
          <cell r="AS134"/>
          <cell r="AT134"/>
          <cell r="AU134"/>
          <cell r="AV134"/>
          <cell r="AW134"/>
          <cell r="AX134"/>
          <cell r="AY134"/>
          <cell r="AZ134"/>
          <cell r="BA134"/>
          <cell r="BB134"/>
          <cell r="BC134"/>
          <cell r="BD134"/>
          <cell r="BE134">
            <v>0</v>
          </cell>
          <cell r="BF134">
            <v>0</v>
          </cell>
          <cell r="BG134"/>
          <cell r="BH134"/>
          <cell r="BI134"/>
          <cell r="BJ134"/>
          <cell r="BK134"/>
          <cell r="BL134"/>
          <cell r="BM134"/>
          <cell r="BN134"/>
          <cell r="BO134"/>
          <cell r="BP134"/>
          <cell r="BQ134"/>
          <cell r="BR134"/>
          <cell r="BS134">
            <v>0</v>
          </cell>
          <cell r="BT134">
            <v>0</v>
          </cell>
          <cell r="BU134">
            <v>0</v>
          </cell>
          <cell r="BV134">
            <v>0</v>
          </cell>
          <cell r="BW134">
            <v>0</v>
          </cell>
          <cell r="BX134">
            <v>0</v>
          </cell>
          <cell r="BY134">
            <v>0</v>
          </cell>
          <cell r="BZ134">
            <v>0</v>
          </cell>
          <cell r="CA134">
            <v>0</v>
          </cell>
          <cell r="CB134">
            <v>0</v>
          </cell>
          <cell r="CC134">
            <v>0</v>
          </cell>
          <cell r="CD134">
            <v>13804000</v>
          </cell>
          <cell r="CE134">
            <v>0</v>
          </cell>
          <cell r="CF134">
            <v>0</v>
          </cell>
          <cell r="CG134">
            <v>0</v>
          </cell>
          <cell r="CH134" t="str">
            <v>GOBIERNO REGIONAL</v>
          </cell>
          <cell r="CI134" t="str">
            <v>MUNIC. ANTOFAGASTA</v>
          </cell>
          <cell r="CJ134" t="str">
            <v>DEPORTES</v>
          </cell>
          <cell r="CK134" t="str">
            <v>DEPORTE FORMATIVO</v>
          </cell>
          <cell r="CL134" t="str">
            <v>ANTOFAGASTA</v>
          </cell>
          <cell r="CM134"/>
          <cell r="CN134" t="str">
            <v>ANTOFAGASTA</v>
          </cell>
          <cell r="CO134" t="str">
            <v>ANTOFAGASTA</v>
          </cell>
          <cell r="CP134"/>
          <cell r="CQ134" t="str">
            <v>A</v>
          </cell>
          <cell r="CR134">
            <v>2014</v>
          </cell>
          <cell r="CS134" t="str">
            <v>EJECUCION</v>
          </cell>
          <cell r="CT134"/>
          <cell r="CU134" t="str">
            <v>11728-14, 12693-16, 12967-16, 14661-18</v>
          </cell>
          <cell r="CV134" t="str">
            <v>517, 556, 567, 607</v>
          </cell>
          <cell r="CW134" t="str">
            <v>04-07-2014, 26-02-2016, 12-08-2016, 13-04-2018</v>
          </cell>
          <cell r="CX134">
            <v>2</v>
          </cell>
          <cell r="CY134">
            <v>0</v>
          </cell>
          <cell r="CZ134">
            <v>0</v>
          </cell>
          <cell r="DA134" t="str">
            <v>3102</v>
          </cell>
          <cell r="DB134" t="str">
            <v>3102006</v>
          </cell>
          <cell r="DC134">
            <v>13804000</v>
          </cell>
          <cell r="DD134">
            <v>0</v>
          </cell>
          <cell r="DE134">
            <v>13804000</v>
          </cell>
          <cell r="DF134" t="str">
            <v>DAMIAN</v>
          </cell>
          <cell r="DG134" t="str">
            <v>JESSICA</v>
          </cell>
          <cell r="DH134" t="str">
            <v>CONSISTE EN LA CONSTRUCCIÓN DE UN COMPLEJO DEPORTIVO ESCOLAR EN TERRENO ENTREGADO POR EL INSTITUTO NACIONAL DEL DEPORTE EN COMODATO A LA MUNICIPALIDAD, UBICADO EN LA UNIDAD VECINA Nº40. CONTEMPLA CONSOLIDACIÓN DE CANCHA DE FUTBOL EN PASTO SINTÉTICO, GRADERÍAS Y SERVICIOS; PISCINA SEMIOLÍMPICA CUBIERTA Y CANCHA MULTIPROPÓSITO CON GRADERÍAS, ADEMÁS DE ZONAS DE ESTACIONAMIENTOS Y SERVICIOS. LA SUPERFICIE EDIFICADA ES DE 1.849 M2 Y EL TOTAL INTERVENIDO ES DE 13.051 M2</v>
          </cell>
        </row>
        <row r="135">
          <cell r="F135">
            <v>30136533</v>
          </cell>
          <cell r="G135">
            <v>0</v>
          </cell>
          <cell r="H135" t="str">
            <v>CONSTRUCCION CUARTEL BOMBEROS Y EQUIP. ANEXOS,LAS PALMERAS AFTA.</v>
          </cell>
          <cell r="I135">
            <v>9265000</v>
          </cell>
          <cell r="J135">
            <v>9265000</v>
          </cell>
          <cell r="K135">
            <v>0</v>
          </cell>
          <cell r="L135">
            <v>0</v>
          </cell>
          <cell r="M135">
            <v>0</v>
          </cell>
          <cell r="N135">
            <v>9265000</v>
          </cell>
          <cell r="O135">
            <v>9265000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9265000</v>
          </cell>
          <cell r="AF135"/>
          <cell r="AG135"/>
          <cell r="AH135"/>
          <cell r="AI135"/>
          <cell r="AJ135"/>
          <cell r="AK135"/>
          <cell r="AL135"/>
          <cell r="AM135"/>
          <cell r="AN135"/>
          <cell r="AO135"/>
          <cell r="AP135"/>
          <cell r="AQ135"/>
          <cell r="AR135">
            <v>0</v>
          </cell>
          <cell r="AS135"/>
          <cell r="AT135"/>
          <cell r="AU135"/>
          <cell r="AV135"/>
          <cell r="AW135"/>
          <cell r="AX135"/>
          <cell r="AY135"/>
          <cell r="AZ135"/>
          <cell r="BA135"/>
          <cell r="BB135"/>
          <cell r="BC135"/>
          <cell r="BD135"/>
          <cell r="BE135">
            <v>0</v>
          </cell>
          <cell r="BF135">
            <v>0</v>
          </cell>
          <cell r="BG135"/>
          <cell r="BH135"/>
          <cell r="BI135"/>
          <cell r="BJ135"/>
          <cell r="BK135"/>
          <cell r="BL135"/>
          <cell r="BM135"/>
          <cell r="BN135"/>
          <cell r="BO135"/>
          <cell r="BP135"/>
          <cell r="BQ135"/>
          <cell r="BR135"/>
          <cell r="BS135">
            <v>0</v>
          </cell>
          <cell r="BT135">
            <v>0</v>
          </cell>
          <cell r="BU135">
            <v>0</v>
          </cell>
          <cell r="BV135">
            <v>0</v>
          </cell>
          <cell r="BW135">
            <v>0</v>
          </cell>
          <cell r="BX135">
            <v>0</v>
          </cell>
          <cell r="BY135">
            <v>0</v>
          </cell>
          <cell r="BZ135">
            <v>0</v>
          </cell>
          <cell r="CA135">
            <v>0</v>
          </cell>
          <cell r="CB135">
            <v>0</v>
          </cell>
          <cell r="CC135">
            <v>0</v>
          </cell>
          <cell r="CD135">
            <v>9265000</v>
          </cell>
          <cell r="CE135">
            <v>0</v>
          </cell>
          <cell r="CF135">
            <v>0</v>
          </cell>
          <cell r="CG135" t="str">
            <v>NO</v>
          </cell>
          <cell r="CH135" t="str">
            <v>MUNIC. ANTOFAGASTA</v>
          </cell>
          <cell r="CI135" t="str">
            <v>MUNIC. ANTOFAGASTA</v>
          </cell>
          <cell r="CJ135" t="str">
            <v>DEFENSA Y SEGURIDAD</v>
          </cell>
          <cell r="CK135" t="str">
            <v>DEFENSA Y SEGURIDAD</v>
          </cell>
          <cell r="CL135" t="str">
            <v>ANTOFAGASTA</v>
          </cell>
          <cell r="CM135"/>
          <cell r="CN135" t="str">
            <v>ANTOFAGASTA</v>
          </cell>
          <cell r="CO135" t="str">
            <v>ANTOFAGASTA</v>
          </cell>
          <cell r="CP135"/>
          <cell r="CQ135" t="str">
            <v>A</v>
          </cell>
          <cell r="CR135">
            <v>2017</v>
          </cell>
          <cell r="CS135" t="str">
            <v>EJECUCION</v>
          </cell>
          <cell r="CT135">
            <v>9265000</v>
          </cell>
          <cell r="CU135" t="str">
            <v>14158-17</v>
          </cell>
          <cell r="CV135">
            <v>582</v>
          </cell>
          <cell r="CW135">
            <v>42818</v>
          </cell>
          <cell r="CX135">
            <v>22</v>
          </cell>
          <cell r="CY135">
            <v>0</v>
          </cell>
          <cell r="CZ135">
            <v>0</v>
          </cell>
          <cell r="DA135" t="str">
            <v>3102</v>
          </cell>
          <cell r="DB135" t="str">
            <v>3102006</v>
          </cell>
          <cell r="DC135">
            <v>9265000</v>
          </cell>
          <cell r="DD135">
            <v>0</v>
          </cell>
          <cell r="DE135">
            <v>9265000</v>
          </cell>
          <cell r="DF135" t="str">
            <v>OLIVER</v>
          </cell>
          <cell r="DG135" t="str">
            <v>YANINA</v>
          </cell>
          <cell r="DH135" t="str">
            <v xml:space="preserve">ESTA ETAPA CONSISTE EN EJECUTAR LAS OBRAS QUE CONSIDERAN LA CONSTRUCCIÓN DE UN CUARTEL DE BOMBEROS TIPO 1; QUE CONTEMPLA UN PROGRAMA DE
RECINTOS EN 3 NIVELES, RESULTANDO UNA SUPERFICIE CONSTRUIDA DE 1.018,18 MTS2 . EL PRIMER NIVEL CONTEMPLA ZONA DE APARCAMIENTO DE CARROS, CASA DE
CUARTELERO, OFICINAS Y COMEDOR ; EL SEGUNDO NIVEL CONTEMPLA SSHH Y CAMARINES, 2 DORMITORIOS DE GUARDIA DAMA Y 2 DORMITORIOS DE GUARDIA
VARONES, 1 SALÓN DE HONOR Y MULTIUSO, SEGUNDO NIVEL CASA CUARTELERO; EL TERCERO NIVEL CONTEMPLA SALÓN HONOR MULTIUSO, VESTIDORES YA ARCHIVO,
ENTRE OTROS. CON SUS RESPECTIVA IMPLEMENTACIÓN. EL PROYECTO CONSIDERA LA CONSTRUCCIÓN DE ZONAS EXTERIORES CON SERVICIOS COMPLEMENTARIOS
PARA USO DE LA COMUNIDAD: PLAZOLETA CON JUEGOS INFANTILES (1.105,65 MTS.2); MULTICANCHA CON CAMARINES, 866 MTS.2 Y SEDE SOCIAL, 197,57 MTS.2).
</v>
          </cell>
        </row>
        <row r="136">
          <cell r="F136">
            <v>30137533</v>
          </cell>
          <cell r="G136">
            <v>0</v>
          </cell>
          <cell r="H136" t="str">
            <v>REPOSICION JARDIN INFANTIL COMUNA MARIA ELENA</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11145130</v>
          </cell>
          <cell r="AF136"/>
          <cell r="AG136"/>
          <cell r="AH136"/>
          <cell r="AI136"/>
          <cell r="AJ136"/>
          <cell r="AK136"/>
          <cell r="AL136"/>
          <cell r="AM136"/>
          <cell r="AN136"/>
          <cell r="AO136"/>
          <cell r="AP136"/>
          <cell r="AQ136"/>
          <cell r="AR136">
            <v>0</v>
          </cell>
          <cell r="AS136"/>
          <cell r="AT136"/>
          <cell r="AU136"/>
          <cell r="AV136"/>
          <cell r="AW136"/>
          <cell r="AX136"/>
          <cell r="AY136"/>
          <cell r="AZ136"/>
          <cell r="BA136"/>
          <cell r="BB136"/>
          <cell r="BC136"/>
          <cell r="BD136"/>
          <cell r="BE136">
            <v>0</v>
          </cell>
          <cell r="BF136">
            <v>0</v>
          </cell>
          <cell r="BG136"/>
          <cell r="BH136"/>
          <cell r="BI136"/>
          <cell r="BJ136"/>
          <cell r="BK136"/>
          <cell r="BL136"/>
          <cell r="BM136"/>
          <cell r="BN136"/>
          <cell r="BO136"/>
          <cell r="BP136"/>
          <cell r="BQ136"/>
          <cell r="BR136"/>
          <cell r="BS136">
            <v>0</v>
          </cell>
          <cell r="BT136">
            <v>0</v>
          </cell>
          <cell r="BU136">
            <v>0</v>
          </cell>
          <cell r="BV136">
            <v>0</v>
          </cell>
          <cell r="BW136">
            <v>0</v>
          </cell>
          <cell r="BX136">
            <v>0</v>
          </cell>
          <cell r="BY136">
            <v>0</v>
          </cell>
          <cell r="BZ136">
            <v>0</v>
          </cell>
          <cell r="CA136">
            <v>0</v>
          </cell>
          <cell r="CB136">
            <v>0</v>
          </cell>
          <cell r="CC136">
            <v>0</v>
          </cell>
          <cell r="CD136">
            <v>11145130</v>
          </cell>
          <cell r="CE136">
            <v>0</v>
          </cell>
          <cell r="CF136">
            <v>0</v>
          </cell>
          <cell r="CG136" t="str">
            <v>NO</v>
          </cell>
          <cell r="CH136" t="str">
            <v>D. ARQUITECTURA</v>
          </cell>
          <cell r="CI136" t="str">
            <v>MUNIC. MARIA ELENA</v>
          </cell>
          <cell r="CJ136" t="str">
            <v>EDUCACION Y CULTURA</v>
          </cell>
          <cell r="CK136" t="str">
            <v>EDUCACION PREBASICA</v>
          </cell>
          <cell r="CL136" t="str">
            <v>MARIA ELENA</v>
          </cell>
          <cell r="CM136"/>
          <cell r="CN136" t="str">
            <v>TOCOPILLA</v>
          </cell>
          <cell r="CO136" t="str">
            <v>MARIA ELENA</v>
          </cell>
          <cell r="CP136" t="str">
            <v>FIE</v>
          </cell>
          <cell r="CQ136" t="str">
            <v>A</v>
          </cell>
          <cell r="CR136">
            <v>2015</v>
          </cell>
          <cell r="CS136" t="str">
            <v>EJECUCION</v>
          </cell>
          <cell r="CT136">
            <v>11145130</v>
          </cell>
          <cell r="CU136" t="str">
            <v>12100-15, 14575-18, 15095-19</v>
          </cell>
          <cell r="CV136" t="str">
            <v>532, 603, 628</v>
          </cell>
          <cell r="CW136" t="str">
            <v>27-02-2015, 16-02-2018, 26-02-2019</v>
          </cell>
          <cell r="CX136">
            <v>20</v>
          </cell>
          <cell r="CY136">
            <v>0</v>
          </cell>
          <cell r="CZ136">
            <v>0</v>
          </cell>
          <cell r="DA136" t="str">
            <v>3102</v>
          </cell>
          <cell r="DB136" t="str">
            <v>3102006</v>
          </cell>
          <cell r="DC136">
            <v>0</v>
          </cell>
          <cell r="DD136">
            <v>0</v>
          </cell>
          <cell r="DE136">
            <v>0</v>
          </cell>
          <cell r="DF136" t="str">
            <v>KAREM</v>
          </cell>
          <cell r="DG136" t="str">
            <v>YANINA</v>
          </cell>
          <cell r="DH136" t="str">
            <v>EL PROYECTO COMPRENDE LA CONSTRUCCIÓN DE UN NUEVO ESTABLECIMIENTO EDUCACIONAL, EL CUAL TENDRÁ UNA CAPACIDAD PARA ALBERGAR A
95 ALUMNOS APROXIMADAMENTE. LA CONSTRUCCIÓN CONTEMPLA LA IMPLEMENTACIÓN DE UN EDIFICIO DE 2 PISOS, EL CUAL CONTARÁ EN SU PLANTA DE 1ER PISO CON: 2 BODEGAS DE MATERIAL DIDÁCTICO,
SS.HH. UNIVERSAL, SALA DE TINETA, 2 SALAS DE ACTIVIDADES CON SS.HH CADA UNA, 1 OFICINA CON SS.HH, HALL, COMEDOR, ÁREA VESTIDOR, ENTRE OTRAS.</v>
          </cell>
        </row>
        <row r="137">
          <cell r="F137">
            <v>30164922</v>
          </cell>
          <cell r="G137">
            <v>0</v>
          </cell>
          <cell r="H137" t="str">
            <v>AMPLIACION CEMENTERIO GENERAL DE ANTOFAGASTA</v>
          </cell>
          <cell r="I137">
            <v>26376000</v>
          </cell>
          <cell r="J137">
            <v>26376000</v>
          </cell>
          <cell r="K137">
            <v>0</v>
          </cell>
          <cell r="L137">
            <v>0</v>
          </cell>
          <cell r="M137">
            <v>0</v>
          </cell>
          <cell r="N137">
            <v>26376000</v>
          </cell>
          <cell r="O137">
            <v>26376000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25708000</v>
          </cell>
          <cell r="AF137"/>
          <cell r="AG137"/>
          <cell r="AH137"/>
          <cell r="AI137"/>
          <cell r="AJ137"/>
          <cell r="AK137"/>
          <cell r="AL137"/>
          <cell r="AM137"/>
          <cell r="AN137"/>
          <cell r="AO137"/>
          <cell r="AP137"/>
          <cell r="AQ137"/>
          <cell r="AR137">
            <v>0</v>
          </cell>
          <cell r="AS137"/>
          <cell r="AT137"/>
          <cell r="AU137"/>
          <cell r="AV137"/>
          <cell r="AW137"/>
          <cell r="AX137"/>
          <cell r="AY137"/>
          <cell r="AZ137"/>
          <cell r="BA137"/>
          <cell r="BB137"/>
          <cell r="BC137"/>
          <cell r="BD137"/>
          <cell r="BE137">
            <v>0</v>
          </cell>
          <cell r="BF137">
            <v>0</v>
          </cell>
          <cell r="BG137"/>
          <cell r="BH137"/>
          <cell r="BI137"/>
          <cell r="BJ137"/>
          <cell r="BK137"/>
          <cell r="BL137"/>
          <cell r="BM137"/>
          <cell r="BN137"/>
          <cell r="BO137"/>
          <cell r="BP137"/>
          <cell r="BQ137"/>
          <cell r="BR137"/>
          <cell r="BS137">
            <v>0</v>
          </cell>
          <cell r="BT137">
            <v>0</v>
          </cell>
          <cell r="BU137">
            <v>0</v>
          </cell>
          <cell r="BV137">
            <v>0</v>
          </cell>
          <cell r="BW137">
            <v>0</v>
          </cell>
          <cell r="BX137">
            <v>0</v>
          </cell>
          <cell r="BY137">
            <v>0</v>
          </cell>
          <cell r="BZ137">
            <v>0</v>
          </cell>
          <cell r="CA137">
            <v>0</v>
          </cell>
          <cell r="CB137">
            <v>0</v>
          </cell>
          <cell r="CC137">
            <v>0</v>
          </cell>
          <cell r="CD137">
            <v>26376000</v>
          </cell>
          <cell r="CE137">
            <v>0</v>
          </cell>
          <cell r="CF137">
            <v>0</v>
          </cell>
          <cell r="CG137" t="str">
            <v>NO</v>
          </cell>
          <cell r="CH137" t="str">
            <v>MUNIC. ANTOFAGASTA</v>
          </cell>
          <cell r="CI137" t="str">
            <v>MUNIC. ANTOFAGASTA</v>
          </cell>
          <cell r="CJ137" t="str">
            <v>MULTISECTORIAL</v>
          </cell>
          <cell r="CK137" t="str">
            <v>INTERSUBSECTORIAL MULTISECTOR</v>
          </cell>
          <cell r="CL137" t="str">
            <v>ANTOFAGASTA</v>
          </cell>
          <cell r="CM137"/>
          <cell r="CN137" t="str">
            <v>ANTOFAGASTA</v>
          </cell>
          <cell r="CO137" t="str">
            <v>ANTOFAGASTA</v>
          </cell>
          <cell r="CP137"/>
          <cell r="CQ137" t="str">
            <v>A</v>
          </cell>
          <cell r="CR137">
            <v>2017</v>
          </cell>
          <cell r="CS137" t="str">
            <v>EJECUCION</v>
          </cell>
          <cell r="CT137">
            <v>25708000</v>
          </cell>
          <cell r="CU137" t="str">
            <v>14232-17</v>
          </cell>
          <cell r="CV137">
            <v>586</v>
          </cell>
          <cell r="CW137">
            <v>42881</v>
          </cell>
          <cell r="CX137">
            <v>22</v>
          </cell>
          <cell r="CY137">
            <v>0</v>
          </cell>
          <cell r="CZ137">
            <v>0</v>
          </cell>
          <cell r="DA137" t="str">
            <v>3102</v>
          </cell>
          <cell r="DB137" t="str">
            <v>3102006</v>
          </cell>
          <cell r="DC137">
            <v>26376000</v>
          </cell>
          <cell r="DD137">
            <v>0</v>
          </cell>
          <cell r="DE137">
            <v>26376000</v>
          </cell>
          <cell r="DF137" t="str">
            <v>OLIVER</v>
          </cell>
          <cell r="DG137" t="str">
            <v>YANINA</v>
          </cell>
          <cell r="DH137" t="str">
            <v>CONTEMPLA LA EJECUCIÓN DE OBRAS DE AMPLIACIÓN EN UNA SUPERFICIE APROXIMADA A LOS 2.000 MTRS.2, PARA DAR CABIDA A UN CREMATORIO EQUIPADO CON 02 HORNOS INCINERADORES Y 02 CÁMARAS DE FRÍO E INSTALACIONES PROPIAS, CON INGRESO Y SALIDA INDEPENDIENTE, DENTRO DE ELLA UNA ANTESALA EN LA QUE SE CONSULTA KITCHENER Y MUEBLES PARA LA ESPERA DE LOS DEUDOS; JUNTO CON ELLO EL PROYECTO CONSULTA LA CONSTRUCCIÓN DE 578 NICHOS ADULTOS, 112 NICHOS PARA INFANTES, 48 NICHOS REDUCCIÓN Y 60 NICHOS PARA ÁNFORAS, TOTALIZANDO 798 NUEVAS UNIDADES. JUNTO CON ELLO SE REPONE EL ÁREA DE FLORISTAS Y SE CONSTRUYE EL ÁREA ADMINISTRATIVA CON OFICINAS, SERVICIOS HIGIÉNICOS Y COMEDOR; EN LAS ZONAS EXTERIORES A ESTA ÁREA SE EDIFICAN SERVICIOS HIGIÉNICOS PARA PÚBLICO, PILETA Y ÁREAS VERDES, PAVIMENTOS Y SENDEROS PARA EL BUEN DESPLAZAMIENTO PEATONAL. JUNTO CON ELLO EL PROYECTO CONTEMPLA MEJORAMIENTOS DE MUROS EXISTENTES, CONTEMPLANDO EL SOCALZADO DE LOS MUROS DE PIEDRA EXISTENTES EN EL ÁREA DE LA AMPLIACIÓN, ASÍ COMO EL SOCALZADO DE BASE DE LOS MUROS ANTIGUOS DE LAS FACHADAS DE LOS CEMENTERIOS 1 Y 2; DRENAJE PARA EL PASO DE LAS AGUAS ACUMULADAS POR LA PENDIENTE NATURAL DEL TERRENO EN EL SECTOR A INTERVENIR. SE MEJORAN LOS ACCESOS, SE CONFINAN LOS ADOQUINES EXISTENTES EN EL ACCESO MEJORANDO CON ELLO LA CONDICIÓN PEATONAL Y RECUPERANDO EL VALOR PATRIMONIAL DEL ACCESO DEL CEMENTERIO. SE REPONEN EN JARDINERAS Y BANDEJONES EXISTENTES EN LÍMITES ORIENTE, NORTE Y PONIENTE, LAS ÁREAS VERDES. EL PROYECTO CONTEMPLA LA CONSTRUCCIÓN DE UN ÁREA DE SERVICIOS OPERACIONALES PARA EL PERSONAL DE TERRENO (SERVICIOS HIGIÉNICOS, DUCHAS Y CAMARINES), EMPLAZADO AL INTERIOR DE CEMENTERIO EXISTENTE.</v>
          </cell>
        </row>
        <row r="138">
          <cell r="F138">
            <v>30360227</v>
          </cell>
          <cell r="G138">
            <v>0</v>
          </cell>
          <cell r="H138" t="str">
            <v>MEJORAMIENTO DE LAS DEPENDENCIAS DE LA ASOCIACIÓN DE MUNICIPALIDADES</v>
          </cell>
          <cell r="I138">
            <v>37899053</v>
          </cell>
          <cell r="J138">
            <v>13207000</v>
          </cell>
          <cell r="K138">
            <v>0</v>
          </cell>
          <cell r="L138">
            <v>24692053</v>
          </cell>
          <cell r="M138">
            <v>0</v>
          </cell>
          <cell r="N138">
            <v>37899053</v>
          </cell>
          <cell r="O138">
            <v>53</v>
          </cell>
          <cell r="P138">
            <v>0</v>
          </cell>
          <cell r="Q138">
            <v>0</v>
          </cell>
          <cell r="R138">
            <v>0</v>
          </cell>
          <cell r="S138">
            <v>0</v>
          </cell>
          <cell r="T138">
            <v>0</v>
          </cell>
          <cell r="U138">
            <v>0</v>
          </cell>
          <cell r="V138">
            <v>0</v>
          </cell>
          <cell r="W138">
            <v>0</v>
          </cell>
          <cell r="X138">
            <v>37899000</v>
          </cell>
          <cell r="Y138">
            <v>0</v>
          </cell>
          <cell r="Z138">
            <v>37899000</v>
          </cell>
          <cell r="AA138">
            <v>-53</v>
          </cell>
          <cell r="AB138">
            <v>0</v>
          </cell>
          <cell r="AC138">
            <v>0</v>
          </cell>
          <cell r="AD138">
            <v>0</v>
          </cell>
          <cell r="AE138">
            <v>13814522</v>
          </cell>
          <cell r="AF138"/>
          <cell r="AG138"/>
          <cell r="AH138"/>
          <cell r="AI138"/>
          <cell r="AJ138"/>
          <cell r="AK138"/>
          <cell r="AL138"/>
          <cell r="AM138"/>
          <cell r="AN138"/>
          <cell r="AO138"/>
          <cell r="AP138"/>
          <cell r="AQ138"/>
          <cell r="AR138">
            <v>0</v>
          </cell>
          <cell r="AS138"/>
          <cell r="AT138"/>
          <cell r="AU138"/>
          <cell r="AV138"/>
          <cell r="AW138"/>
          <cell r="AX138"/>
          <cell r="AY138"/>
          <cell r="AZ138"/>
          <cell r="BA138"/>
          <cell r="BB138"/>
          <cell r="BC138"/>
          <cell r="BD138"/>
          <cell r="BE138">
            <v>0</v>
          </cell>
          <cell r="BF138">
            <v>0</v>
          </cell>
          <cell r="BG138"/>
          <cell r="BH138"/>
          <cell r="BI138"/>
          <cell r="BJ138"/>
          <cell r="BK138"/>
          <cell r="BL138"/>
          <cell r="BM138"/>
          <cell r="BN138"/>
          <cell r="BO138"/>
          <cell r="BP138"/>
          <cell r="BQ138"/>
          <cell r="BR138"/>
          <cell r="BS138">
            <v>-53</v>
          </cell>
          <cell r="BT138">
            <v>37899053</v>
          </cell>
          <cell r="BU138">
            <v>0</v>
          </cell>
          <cell r="BV138">
            <v>37899053</v>
          </cell>
          <cell r="BW138">
            <v>0</v>
          </cell>
          <cell r="BX138">
            <v>0</v>
          </cell>
          <cell r="BY138">
            <v>0</v>
          </cell>
          <cell r="BZ138">
            <v>-53</v>
          </cell>
          <cell r="CA138">
            <v>37899000</v>
          </cell>
          <cell r="CB138">
            <v>0</v>
          </cell>
          <cell r="CC138">
            <v>37899000</v>
          </cell>
          <cell r="CD138">
            <v>0</v>
          </cell>
          <cell r="CE138">
            <v>0</v>
          </cell>
          <cell r="CF138">
            <v>0</v>
          </cell>
          <cell r="CG138" t="str">
            <v>NO</v>
          </cell>
          <cell r="CH138" t="str">
            <v>GOBIERNO REGIONAL</v>
          </cell>
          <cell r="CI138" t="str">
            <v>D.ARQUITECTURA</v>
          </cell>
          <cell r="CJ138" t="str">
            <v>MULTISECTORIAL</v>
          </cell>
          <cell r="CK138" t="str">
            <v>ADMINISTRACION MULTISECTOR</v>
          </cell>
          <cell r="CL138" t="str">
            <v>ANTOFAGASTA</v>
          </cell>
          <cell r="CM138"/>
          <cell r="CN138" t="str">
            <v>ANTOFAGASTA</v>
          </cell>
          <cell r="CO138" t="str">
            <v>REGIONAL</v>
          </cell>
          <cell r="CP138"/>
          <cell r="CQ138" t="str">
            <v>A</v>
          </cell>
          <cell r="CR138">
            <v>2015</v>
          </cell>
          <cell r="CS138" t="str">
            <v>EJECUCION</v>
          </cell>
          <cell r="CT138">
            <v>13207000</v>
          </cell>
          <cell r="CU138" t="str">
            <v>12489-15, 12851-16, 15243-19, 15499-20</v>
          </cell>
          <cell r="CV138" t="str">
            <v>548, 562, 637, 649</v>
          </cell>
          <cell r="CW138" t="str">
            <v>23-10-2015, 27-05-2016, 05-07-2019, 24-01-2020</v>
          </cell>
          <cell r="CX138">
            <v>2</v>
          </cell>
          <cell r="CY138">
            <v>0</v>
          </cell>
          <cell r="CZ138">
            <v>-37899000</v>
          </cell>
          <cell r="DA138" t="str">
            <v>3102</v>
          </cell>
          <cell r="DB138" t="str">
            <v>3102006</v>
          </cell>
          <cell r="DC138">
            <v>37899053</v>
          </cell>
          <cell r="DD138">
            <v>0</v>
          </cell>
          <cell r="DE138">
            <v>37899053</v>
          </cell>
          <cell r="DF138" t="str">
            <v>DAMIAN</v>
          </cell>
          <cell r="DG138" t="str">
            <v>JESSICA</v>
          </cell>
          <cell r="DH138" t="str">
            <v>SE CONSIDERAN VARIOS ITEM DE MEJORAMIENTO EN LA EDIFICACIÓN, COMO LA REMODELACION DE ESPACIOS INTERIORES DEL EDIFICIO EN LAS ÁREAS DE SERVICIO, COMO EN LA KITCHENNETE Y BAÑOS (DAMAS Y VARONES)DONDE UNO DE ESTOS BAÑOS ES PARA PERSONAS CON CAPACIDADES DIFERENTES, PINTURA EN EL INTERIOR DE EDIFICIO, EL RETIRO Y REPOSICIÓN DE PUERTAS Y VENTANAS,NORMALIZACION ELÉCTRICA Y DE REDES DÉBILES, LA INCORPORACIÓN DE UN ASCENSOR, LA ADQUISICIÓN DE EQUIPOS DE COMPUTACIÓN Y MOBILIARIO EN GENERAL.</v>
          </cell>
        </row>
        <row r="139">
          <cell r="F139">
            <v>30402480</v>
          </cell>
          <cell r="G139">
            <v>0</v>
          </cell>
          <cell r="H139" t="str">
            <v>CONSTRUCCION BODEGA DE FARMACIA CENTRO ATENCION DEL NORTE</v>
          </cell>
          <cell r="I139">
            <v>15679983</v>
          </cell>
          <cell r="J139">
            <v>21445000</v>
          </cell>
          <cell r="K139">
            <v>0</v>
          </cell>
          <cell r="L139">
            <v>233000</v>
          </cell>
          <cell r="M139">
            <v>0</v>
          </cell>
          <cell r="N139">
            <v>21678000</v>
          </cell>
          <cell r="O139">
            <v>0</v>
          </cell>
          <cell r="P139">
            <v>15679983</v>
          </cell>
          <cell r="Q139">
            <v>0</v>
          </cell>
          <cell r="R139">
            <v>0</v>
          </cell>
          <cell r="S139">
            <v>0</v>
          </cell>
          <cell r="T139">
            <v>15679983</v>
          </cell>
          <cell r="U139">
            <v>15679983</v>
          </cell>
          <cell r="V139">
            <v>0</v>
          </cell>
          <cell r="W139">
            <v>15679983</v>
          </cell>
          <cell r="X139">
            <v>0</v>
          </cell>
          <cell r="Y139">
            <v>0</v>
          </cell>
          <cell r="Z139">
            <v>0</v>
          </cell>
          <cell r="AA139">
            <v>0</v>
          </cell>
          <cell r="AB139">
            <v>0</v>
          </cell>
          <cell r="AC139">
            <v>0</v>
          </cell>
          <cell r="AD139">
            <v>0</v>
          </cell>
          <cell r="AE139">
            <v>21445000</v>
          </cell>
          <cell r="AF139"/>
          <cell r="AG139"/>
          <cell r="AH139"/>
          <cell r="AI139"/>
          <cell r="AJ139"/>
          <cell r="AK139"/>
          <cell r="AL139"/>
          <cell r="AM139"/>
          <cell r="AN139"/>
          <cell r="AO139"/>
          <cell r="AP139"/>
          <cell r="AQ139"/>
          <cell r="AR139">
            <v>0</v>
          </cell>
          <cell r="AS139"/>
          <cell r="AT139"/>
          <cell r="AU139"/>
          <cell r="AV139"/>
          <cell r="AW139"/>
          <cell r="AX139"/>
          <cell r="AY139"/>
          <cell r="AZ139"/>
          <cell r="BA139"/>
          <cell r="BB139"/>
          <cell r="BC139"/>
          <cell r="BD139"/>
          <cell r="BE139">
            <v>0</v>
          </cell>
          <cell r="BF139">
            <v>0</v>
          </cell>
          <cell r="BG139"/>
          <cell r="BH139"/>
          <cell r="BI139"/>
          <cell r="BJ139"/>
          <cell r="BK139"/>
          <cell r="BL139"/>
          <cell r="BM139"/>
          <cell r="BN139"/>
          <cell r="BO139"/>
          <cell r="BP139"/>
          <cell r="BQ139"/>
          <cell r="BR139"/>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t="str">
            <v>SI</v>
          </cell>
          <cell r="CH139" t="str">
            <v>SERV. SALUD</v>
          </cell>
          <cell r="CI139" t="str">
            <v>SERV. SALUD</v>
          </cell>
          <cell r="CJ139" t="str">
            <v>SALUD</v>
          </cell>
          <cell r="CK139" t="str">
            <v>ADMINISTRACION SALUD</v>
          </cell>
          <cell r="CL139" t="str">
            <v>ANTOFAGASTA</v>
          </cell>
          <cell r="CM139"/>
          <cell r="CN139" t="str">
            <v>ANTOFAGASTA</v>
          </cell>
          <cell r="CO139" t="str">
            <v>ANTOFAGASTA</v>
          </cell>
          <cell r="CP139"/>
          <cell r="CQ139" t="str">
            <v>A</v>
          </cell>
          <cell r="CR139">
            <v>2017</v>
          </cell>
          <cell r="CS139" t="str">
            <v>EJECUCION</v>
          </cell>
          <cell r="CT139">
            <v>21445000</v>
          </cell>
          <cell r="CU139" t="str">
            <v>14159-17</v>
          </cell>
          <cell r="CV139">
            <v>582</v>
          </cell>
          <cell r="CW139">
            <v>42818</v>
          </cell>
          <cell r="CX139">
            <v>1</v>
          </cell>
          <cell r="CY139">
            <v>21445000</v>
          </cell>
          <cell r="CZ139">
            <v>21445000</v>
          </cell>
          <cell r="DA139" t="str">
            <v>3102</v>
          </cell>
          <cell r="DB139" t="str">
            <v>3102006</v>
          </cell>
          <cell r="DC139">
            <v>5998017</v>
          </cell>
          <cell r="DD139">
            <v>0</v>
          </cell>
          <cell r="DE139">
            <v>5998017</v>
          </cell>
          <cell r="DF139" t="str">
            <v>DAMIAN</v>
          </cell>
          <cell r="DG139" t="str">
            <v>JESSICA</v>
          </cell>
          <cell r="DH139" t="str">
            <v>LA ADMINISTRACIÓN DE LA BODEGA DE FARMACIA ES ESTRATÉGICA Y ESENCIAL PARA LA GESTIÓN DE UNA INSTITUCIÓN GARANTIZANDO LA COBERTURA
DE TRATAMIENTOS EN LA ATENCIÓN CUANDO SEAN NECESARIOS Y POR EL MANEJO DE LOS RECURSOS FINANCIEROS SEGÚN PRESUPUESTOS
ASIGNADOS. LA BODEGA ES UNA ESTRUCTURA CLAVE QUE PROVEE ELEMENTOS FÍSICOS Y FUNCIONALES CAPACES DE INCLUSO GENERAR VALOR
AGREGADO.
ASÍ LA CONSTRUCCIÓN DE LA NUEVA BODEGA FAVORECERÁ: LA GESTIÓN DE EXISTENCIAS MEJORANDO LAS CONDICIONES DE ALMACENAMIENTO Y
DISPENSACIÓN DE FÁRMACOS E INSUMOS, GESTIÓN DE PEDIDOS Y GESTIÓN DISTRIBUCIÓN GARANTIZANDO EL SUMINISTRO CONTINUO Y OPORTUNO.</v>
          </cell>
        </row>
        <row r="140">
          <cell r="F140">
            <v>30457688</v>
          </cell>
          <cell r="G140">
            <v>0</v>
          </cell>
          <cell r="H140" t="str">
            <v>CONSTRUCCION UNIDAD DE APOYO DIAGNOSTICO MEDICINA NUCLEAR EN COA</v>
          </cell>
          <cell r="I140">
            <v>2329009000</v>
          </cell>
          <cell r="J140">
            <v>2329009000</v>
          </cell>
          <cell r="K140">
            <v>0</v>
          </cell>
          <cell r="L140">
            <v>0</v>
          </cell>
          <cell r="M140">
            <v>0</v>
          </cell>
          <cell r="N140">
            <v>2329009000</v>
          </cell>
          <cell r="O140">
            <v>2296130745</v>
          </cell>
          <cell r="P140">
            <v>32878255.340000004</v>
          </cell>
          <cell r="Q140">
            <v>0</v>
          </cell>
          <cell r="R140">
            <v>0</v>
          </cell>
          <cell r="S140">
            <v>0</v>
          </cell>
          <cell r="T140">
            <v>32878255.340000004</v>
          </cell>
          <cell r="U140">
            <v>32878255</v>
          </cell>
          <cell r="V140">
            <v>0</v>
          </cell>
          <cell r="W140">
            <v>32878255</v>
          </cell>
          <cell r="X140">
            <v>0</v>
          </cell>
          <cell r="Y140">
            <v>0</v>
          </cell>
          <cell r="Z140">
            <v>0</v>
          </cell>
          <cell r="AA140">
            <v>0</v>
          </cell>
          <cell r="AB140">
            <v>0</v>
          </cell>
          <cell r="AC140">
            <v>0</v>
          </cell>
          <cell r="AD140">
            <v>0</v>
          </cell>
          <cell r="AE140">
            <v>2329009488</v>
          </cell>
          <cell r="AF140"/>
          <cell r="AG140"/>
          <cell r="AH140"/>
          <cell r="AI140"/>
          <cell r="AJ140"/>
          <cell r="AK140"/>
          <cell r="AL140"/>
          <cell r="AM140"/>
          <cell r="AN140"/>
          <cell r="AO140"/>
          <cell r="AP140"/>
          <cell r="AQ140"/>
          <cell r="AR140">
            <v>0</v>
          </cell>
          <cell r="AS140"/>
          <cell r="AT140"/>
          <cell r="AU140"/>
          <cell r="AV140"/>
          <cell r="AW140"/>
          <cell r="AX140"/>
          <cell r="AY140"/>
          <cell r="AZ140"/>
          <cell r="BA140"/>
          <cell r="BB140"/>
          <cell r="BC140"/>
          <cell r="BD140"/>
          <cell r="BE140">
            <v>0</v>
          </cell>
          <cell r="BF140">
            <v>0</v>
          </cell>
          <cell r="BG140"/>
          <cell r="BH140"/>
          <cell r="BI140"/>
          <cell r="BJ140"/>
          <cell r="BK140"/>
          <cell r="BL140"/>
          <cell r="BM140"/>
          <cell r="BN140"/>
          <cell r="BO140"/>
          <cell r="BP140"/>
          <cell r="BQ140"/>
          <cell r="BR140"/>
          <cell r="BS140">
            <v>0</v>
          </cell>
          <cell r="BT140">
            <v>0</v>
          </cell>
          <cell r="BU140">
            <v>0</v>
          </cell>
          <cell r="BV140">
            <v>0</v>
          </cell>
          <cell r="BW140">
            <v>0</v>
          </cell>
          <cell r="BX140">
            <v>0</v>
          </cell>
          <cell r="BY140">
            <v>0</v>
          </cell>
          <cell r="BZ140">
            <v>0</v>
          </cell>
          <cell r="CA140">
            <v>0</v>
          </cell>
          <cell r="CB140">
            <v>0</v>
          </cell>
          <cell r="CC140">
            <v>0</v>
          </cell>
          <cell r="CD140">
            <v>2296130745</v>
          </cell>
          <cell r="CE140">
            <v>0</v>
          </cell>
          <cell r="CF140">
            <v>0</v>
          </cell>
          <cell r="CG140" t="str">
            <v>NO</v>
          </cell>
          <cell r="CH140" t="str">
            <v>SERV. SALUD</v>
          </cell>
          <cell r="CI140" t="str">
            <v>SERV. SALUD</v>
          </cell>
          <cell r="CJ140" t="str">
            <v>SALUD</v>
          </cell>
          <cell r="CK140" t="str">
            <v>ALTA COMPLEJIDAD</v>
          </cell>
          <cell r="CL140" t="str">
            <v>ANTOFAGASTA</v>
          </cell>
          <cell r="CM140"/>
          <cell r="CN140" t="str">
            <v>ANTOFAGASTA</v>
          </cell>
          <cell r="CO140" t="str">
            <v>ANTOFAGASTA</v>
          </cell>
          <cell r="CP140"/>
          <cell r="CQ140" t="str">
            <v>A</v>
          </cell>
          <cell r="CR140">
            <v>2016</v>
          </cell>
          <cell r="CS140" t="str">
            <v>EJECUCION</v>
          </cell>
          <cell r="CT140">
            <v>2329009488</v>
          </cell>
          <cell r="CU140" t="str">
            <v>13084-16</v>
          </cell>
          <cell r="CV140">
            <v>572</v>
          </cell>
          <cell r="CW140">
            <v>42671</v>
          </cell>
          <cell r="CX140">
            <v>1</v>
          </cell>
          <cell r="CY140">
            <v>0</v>
          </cell>
          <cell r="CZ140">
            <v>0</v>
          </cell>
          <cell r="DA140" t="str">
            <v>3102</v>
          </cell>
          <cell r="DB140" t="str">
            <v>3102006</v>
          </cell>
          <cell r="DC140">
            <v>2296130745</v>
          </cell>
          <cell r="DD140">
            <v>0.34000000357627869</v>
          </cell>
          <cell r="DE140">
            <v>2296130744.6599998</v>
          </cell>
          <cell r="DF140" t="str">
            <v>DAMIAN</v>
          </cell>
          <cell r="DG140" t="str">
            <v>JESSICA</v>
          </cell>
          <cell r="DH140" t="str">
            <v>EL DISPOSITIVO SE EMPLAZA EN EL COSTADO SUR DEL COA Y SE PROYECTA COMO UNA CONSTRUCCIÓN INDEPENDIENTE FÍSICAMENTE QUE
FUNCIONARÁ EN DOS NIVELES AL IGUAL COMO LO HACEN LOS RECINTOS QUE FUNCIONAN EN EL MISMO PREDIO, EL COA Y EL CAN. EL NIVEL 1 LO
CONFORMAN: SALA DE VIGILANCIA, BODEGA DE ARCHIVOS, BAÑO PERSONAL, ALMACENAMIENTO DE MEDICAMENTOS E INSUMOS, RESIDUOS SÓLIDOS
DOMICILIARIOS, BODEGA DE ASEO, SALA RACK, BODEGA DE EQUIPOS, SALA DE INFORMES, SALA DE ESTAR PERSONAL, VESTIDORES Y BAÑOS DE
FUNCIONARIOS; MIENTRAS QUE EN EL NIVEL 2, QUE ESTÁ DIRIGIDO A LA ATENCIÓN PÚBLICA Y TRABAJO CLÍNICO, ESTÁ COMPUESTO POR: SALA DE
ESPERA, RECEPCIÓN Y SECRETARÍA, ARCHIVO Y MATERIAL DE ESCRITORIO, BOXES MÉDICOS, BAÑOS UNIVERSALES PÚBLICOS, BAÑOS UNIVERSALES
PACIENTES, ESTACIONAMIENTO DE CAMILLAS Y SILLAS DE RUEDA, VESTIDORES PACIENTES, SALA DE REUNIONES, ESTACIÓN ENFERMERÍA, ESPERA
POST EXAMEN, ESPERA PACIENTE HOSPITALIZADO, SALAS DE ESPERA PACIENTES , SALA DE EXAMEN, SALA DE COMANDO PET-CT, SALA EQUIPOS,
LABORATORIO CALIENTE, DESECHOS LABORATORIO CALIENTE, SALA PREPARACIÓN PACIENTE, TRABAJO SUCIO, BAÑO PERSONAL DUCHA EMERGENCIA,
SALA MULTIUSO, SALA DE PROCEDIMIENTOS (GAMMA CÁMARA), ESPERA PACIENTE GAMMA CÁMARA, SALA GAMMA CÁMARA, SALA DENSITÓMETRO, SALA
DE COMANDO GAMMA CÁMARA, TABLERO ELÉCTRICO Y ATENCIÓN PÚBLICO GENERAL. CONSIDERA UNA SUPERFICIE DISPONIBLE (COMO ÁREA VERDE) Y
SIN INTERVENCIÓN ALGUNA PARA QUE A FUTURO SE PROCEDA A LA CONSTRUCCIÓN DE UN BÚNKER QUE DARÍA CABIDA A UN FUTURO BABY
CICLOTRÓN, EL QUE PODRÍA ABASTECER A LA UNIDAD CON RADIOFÁRMACOS PROPIOS, PERMITIENDO UNA INDEPENDENCIA Y MAYOR CANTIDAD DE
EXÁMENES DIARIOS Y CONTEMPLA LA CONSTRUCCIÓN DE 3 SALAS DE EXÁMENES, LOS QUE ALBERGARÁN UN PET-CT, ADEMÁS DE UNA GAMMA CÁMARA
Y UN DENSITÓMETRO OSEO</v>
          </cell>
        </row>
        <row r="141">
          <cell r="F141">
            <v>30487216</v>
          </cell>
          <cell r="G141">
            <v>0</v>
          </cell>
          <cell r="H141" t="str">
            <v>CONSTRUCCION HANGAR BRIGADA AEREOPOLICIAL ANTOFAGASTA</v>
          </cell>
          <cell r="I141">
            <v>26598000</v>
          </cell>
          <cell r="J141">
            <v>26598000</v>
          </cell>
          <cell r="K141">
            <v>0</v>
          </cell>
          <cell r="L141">
            <v>0</v>
          </cell>
          <cell r="M141">
            <v>0</v>
          </cell>
          <cell r="N141">
            <v>26598000</v>
          </cell>
          <cell r="O141">
            <v>26598000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26598000</v>
          </cell>
          <cell r="AF141"/>
          <cell r="AG141"/>
          <cell r="AH141"/>
          <cell r="AI141"/>
          <cell r="AJ141"/>
          <cell r="AK141"/>
          <cell r="AL141"/>
          <cell r="AM141"/>
          <cell r="AN141"/>
          <cell r="AO141"/>
          <cell r="AP141"/>
          <cell r="AQ141"/>
          <cell r="AR141">
            <v>0</v>
          </cell>
          <cell r="AS141"/>
          <cell r="AT141"/>
          <cell r="AU141"/>
          <cell r="AV141"/>
          <cell r="AW141"/>
          <cell r="AX141"/>
          <cell r="AY141"/>
          <cell r="AZ141"/>
          <cell r="BA141"/>
          <cell r="BB141"/>
          <cell r="BC141"/>
          <cell r="BD141"/>
          <cell r="BE141">
            <v>0</v>
          </cell>
          <cell r="BF141">
            <v>0</v>
          </cell>
          <cell r="BG141"/>
          <cell r="BH141"/>
          <cell r="BI141"/>
          <cell r="BJ141"/>
          <cell r="BK141"/>
          <cell r="BL141"/>
          <cell r="BM141"/>
          <cell r="BN141"/>
          <cell r="BO141"/>
          <cell r="BP141"/>
          <cell r="BQ141"/>
          <cell r="BR141"/>
          <cell r="BS141">
            <v>0</v>
          </cell>
          <cell r="BT141">
            <v>0</v>
          </cell>
          <cell r="BU141">
            <v>0</v>
          </cell>
          <cell r="BV141">
            <v>0</v>
          </cell>
          <cell r="BW141">
            <v>0</v>
          </cell>
          <cell r="BX141">
            <v>0</v>
          </cell>
          <cell r="BY141">
            <v>0</v>
          </cell>
          <cell r="BZ141">
            <v>0</v>
          </cell>
          <cell r="CA141">
            <v>0</v>
          </cell>
          <cell r="CB141">
            <v>0</v>
          </cell>
          <cell r="CC141">
            <v>0</v>
          </cell>
          <cell r="CD141">
            <v>26598000</v>
          </cell>
          <cell r="CE141">
            <v>0</v>
          </cell>
          <cell r="CF141">
            <v>0</v>
          </cell>
          <cell r="CG141" t="str">
            <v>NO</v>
          </cell>
          <cell r="CH141" t="str">
            <v>POLICIA DE INVESTIGACIONES</v>
          </cell>
          <cell r="CI141" t="str">
            <v>POLICIA DE INVESTIGACIONES</v>
          </cell>
          <cell r="CJ141" t="str">
            <v>SEGURIDAD PUBLICA</v>
          </cell>
          <cell r="CK141" t="str">
            <v>SEGURIDAD PUBLICA</v>
          </cell>
          <cell r="CL141" t="str">
            <v>ANTOFAGASTA</v>
          </cell>
          <cell r="CM141"/>
          <cell r="CN141" t="str">
            <v>ANTOFAGASTA</v>
          </cell>
          <cell r="CO141" t="str">
            <v>ANTOFAGASTA</v>
          </cell>
          <cell r="CP141"/>
          <cell r="CQ141" t="str">
            <v>N</v>
          </cell>
          <cell r="CR141">
            <v>2018</v>
          </cell>
          <cell r="CS141" t="str">
            <v>EJECUCION</v>
          </cell>
          <cell r="CT141">
            <v>26598000</v>
          </cell>
          <cell r="CU141" t="str">
            <v>14611-18, 15995-21</v>
          </cell>
          <cell r="CV141" t="str">
            <v>605, 673</v>
          </cell>
          <cell r="CW141" t="str">
            <v>08-03-2018, 27-01-2021</v>
          </cell>
          <cell r="CX141">
            <v>37</v>
          </cell>
          <cell r="CY141">
            <v>26598000</v>
          </cell>
          <cell r="CZ141">
            <v>0</v>
          </cell>
          <cell r="DA141" t="str">
            <v>3102</v>
          </cell>
          <cell r="DB141" t="str">
            <v>3102006</v>
          </cell>
          <cell r="DC141">
            <v>26598000</v>
          </cell>
          <cell r="DD141">
            <v>0</v>
          </cell>
          <cell r="DE141">
            <v>26598000</v>
          </cell>
          <cell r="DF141" t="str">
            <v>JUDITH</v>
          </cell>
          <cell r="DG141" t="str">
            <v>YANINA</v>
          </cell>
          <cell r="DH141" t="str">
            <v>CONSTRUCCIÓN DE UN HANGAR PARA BRIGADA AEROPOLICIAL DE ANTOFAGASTA Y OFICINAS OPERATIVAS, DE LA POLICÍA DE INVESTIGACIONES DE CHILE, II REGIÓN POLICIAL ANTOFAGASTA</v>
          </cell>
        </row>
        <row r="142">
          <cell r="F142">
            <v>30128277</v>
          </cell>
          <cell r="G142">
            <v>0</v>
          </cell>
          <cell r="H142" t="str">
            <v>CONSTRUCCION CUARTEL PREFECTURA PROVINCIAL TOCOPILLA - PDI</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107378000</v>
          </cell>
          <cell r="AF142"/>
          <cell r="AG142"/>
          <cell r="AH142"/>
          <cell r="AI142"/>
          <cell r="AJ142"/>
          <cell r="AK142"/>
          <cell r="AL142"/>
          <cell r="AM142"/>
          <cell r="AN142"/>
          <cell r="AO142"/>
          <cell r="AP142"/>
          <cell r="AQ142"/>
          <cell r="AR142">
            <v>0</v>
          </cell>
          <cell r="AS142"/>
          <cell r="AT142"/>
          <cell r="AU142"/>
          <cell r="AV142"/>
          <cell r="AW142"/>
          <cell r="AX142"/>
          <cell r="AY142"/>
          <cell r="AZ142"/>
          <cell r="BA142"/>
          <cell r="BB142"/>
          <cell r="BC142"/>
          <cell r="BD142"/>
          <cell r="BE142">
            <v>0</v>
          </cell>
          <cell r="BF142">
            <v>0</v>
          </cell>
          <cell r="BG142"/>
          <cell r="BH142"/>
          <cell r="BI142"/>
          <cell r="BJ142"/>
          <cell r="BK142"/>
          <cell r="BL142"/>
          <cell r="BM142"/>
          <cell r="BN142"/>
          <cell r="BO142"/>
          <cell r="BP142"/>
          <cell r="BQ142"/>
          <cell r="BR142"/>
          <cell r="BS142">
            <v>0</v>
          </cell>
          <cell r="BT142">
            <v>0</v>
          </cell>
          <cell r="BU142">
            <v>0</v>
          </cell>
          <cell r="BV142">
            <v>0</v>
          </cell>
          <cell r="BW142">
            <v>0</v>
          </cell>
          <cell r="BX142">
            <v>0</v>
          </cell>
          <cell r="BY142">
            <v>0</v>
          </cell>
          <cell r="BZ142">
            <v>0</v>
          </cell>
          <cell r="CA142">
            <v>0</v>
          </cell>
          <cell r="CB142">
            <v>0</v>
          </cell>
          <cell r="CC142">
            <v>0</v>
          </cell>
          <cell r="CD142">
            <v>107378000</v>
          </cell>
          <cell r="CE142">
            <v>0</v>
          </cell>
          <cell r="CF142">
            <v>0</v>
          </cell>
          <cell r="CG142" t="str">
            <v>NO</v>
          </cell>
          <cell r="CH142" t="str">
            <v>D. ARQUITECTURA</v>
          </cell>
          <cell r="CI142" t="str">
            <v>POLICIA DE INVESTIGACIONES</v>
          </cell>
          <cell r="CJ142" t="str">
            <v>SEGURIDAD PUBLICA</v>
          </cell>
          <cell r="CK142" t="str">
            <v>SEGURIDAD PUBLICA</v>
          </cell>
          <cell r="CL142" t="str">
            <v>TOCOPILLA</v>
          </cell>
          <cell r="CM142"/>
          <cell r="CN142" t="str">
            <v>TOCOPILLA</v>
          </cell>
          <cell r="CO142" t="str">
            <v>TOCOPILLA</v>
          </cell>
          <cell r="CP142"/>
          <cell r="CQ142" t="str">
            <v>A</v>
          </cell>
          <cell r="CR142">
            <v>2018</v>
          </cell>
          <cell r="CS142" t="str">
            <v>EJECUCION</v>
          </cell>
          <cell r="CT142">
            <v>107378000</v>
          </cell>
          <cell r="CU142" t="str">
            <v>14926-18, 15668-20, 16283-21, 16561-22</v>
          </cell>
          <cell r="CV142" t="str">
            <v>619, 657, 690, EXT 374</v>
          </cell>
          <cell r="CW142" t="str">
            <v>12-10-2018, 29-05-2020, 08-10-2021, 12-05-2022</v>
          </cell>
          <cell r="CX142">
            <v>20</v>
          </cell>
          <cell r="CY142">
            <v>0</v>
          </cell>
          <cell r="CZ142">
            <v>107378000</v>
          </cell>
          <cell r="DA142" t="str">
            <v>3102</v>
          </cell>
          <cell r="DB142" t="str">
            <v>3102006</v>
          </cell>
          <cell r="DC142">
            <v>0</v>
          </cell>
          <cell r="DD142">
            <v>0</v>
          </cell>
          <cell r="DE142">
            <v>0</v>
          </cell>
          <cell r="DF142" t="str">
            <v>KAREM</v>
          </cell>
          <cell r="DG142" t="str">
            <v xml:space="preserve">YANINA  </v>
          </cell>
          <cell r="DH142" t="str">
            <v xml:space="preserve">LA CONSTRUCCIÓN DEL CUARTEL PARA LA POLICÍA DE INVESTIGACIONES DE TOCOPILLA CONSIDERA UNA SUPERFICIE DE 1.837,20 M2, QUE
ALBERGA LAS FUNCIONES DE LA BRIGADA DE INVESTIGACIÓN CRIMINAL, POLICÍA INTERNACIONAL Y EXTRANJERÍA Y PREFECTURA CON LAS
UNIDADES ADMINISTRATIVAS, CON UNA DOTACIÓN DE 41 FUNCIONARIOS Y QUE RESPONDE A LA DEMANDA POR NUEVOS SERVICIOS POLICIALES
QUE REQUIERE LA POBLACIÓN, DEBIDO A SU PROYECCIÓN URBANA, ECONÓMICA, A LA INSTAURACIÓN DE LA REFORMA PROCESAL PENAL Y LA
NUEVA LEY DE RESPONSABILIDAD PENAL ADOLECENTE; Y LAS MEDIDAS DE APLICACIÓN DEL PLAN CHILE SEGURO.
</v>
          </cell>
        </row>
        <row r="143">
          <cell r="F143">
            <v>30344426</v>
          </cell>
          <cell r="G143">
            <v>0</v>
          </cell>
          <cell r="H143" t="str">
            <v>RESTAURACION MUSEO MUNICIPAL DE MEJILLONES</v>
          </cell>
          <cell r="I143">
            <v>9617000</v>
          </cell>
          <cell r="J143">
            <v>0</v>
          </cell>
          <cell r="K143">
            <v>0</v>
          </cell>
          <cell r="L143">
            <v>0</v>
          </cell>
          <cell r="M143">
            <v>0</v>
          </cell>
          <cell r="N143">
            <v>0</v>
          </cell>
          <cell r="O143">
            <v>9617000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9617000</v>
          </cell>
          <cell r="AF143"/>
          <cell r="AG143"/>
          <cell r="AH143"/>
          <cell r="AI143"/>
          <cell r="AJ143"/>
          <cell r="AK143"/>
          <cell r="AL143"/>
          <cell r="AM143"/>
          <cell r="AN143"/>
          <cell r="AO143"/>
          <cell r="AP143"/>
          <cell r="AQ143"/>
          <cell r="AR143">
            <v>0</v>
          </cell>
          <cell r="AS143"/>
          <cell r="AT143"/>
          <cell r="AU143"/>
          <cell r="AV143"/>
          <cell r="AW143"/>
          <cell r="AX143"/>
          <cell r="AY143"/>
          <cell r="AZ143"/>
          <cell r="BA143"/>
          <cell r="BB143"/>
          <cell r="BC143"/>
          <cell r="BD143"/>
          <cell r="BE143">
            <v>0</v>
          </cell>
          <cell r="BF143">
            <v>0</v>
          </cell>
          <cell r="BG143"/>
          <cell r="BH143"/>
          <cell r="BI143"/>
          <cell r="BJ143"/>
          <cell r="BK143"/>
          <cell r="BL143"/>
          <cell r="BM143"/>
          <cell r="BN143"/>
          <cell r="BO143"/>
          <cell r="BP143"/>
          <cell r="BQ143"/>
          <cell r="BR143"/>
          <cell r="BS143">
            <v>0</v>
          </cell>
          <cell r="BT143">
            <v>0</v>
          </cell>
          <cell r="BU143">
            <v>0</v>
          </cell>
          <cell r="BV143">
            <v>0</v>
          </cell>
          <cell r="BW143">
            <v>0</v>
          </cell>
          <cell r="BX143">
            <v>0</v>
          </cell>
          <cell r="BY143">
            <v>0</v>
          </cell>
          <cell r="BZ143">
            <v>0</v>
          </cell>
          <cell r="CA143">
            <v>0</v>
          </cell>
          <cell r="CB143">
            <v>0</v>
          </cell>
          <cell r="CC143">
            <v>0</v>
          </cell>
          <cell r="CD143">
            <v>9617000</v>
          </cell>
          <cell r="CE143">
            <v>0</v>
          </cell>
          <cell r="CF143">
            <v>0</v>
          </cell>
          <cell r="CG143">
            <v>0</v>
          </cell>
          <cell r="CH143" t="str">
            <v>MUNIC. MEJILLONES</v>
          </cell>
          <cell r="CI143" t="str">
            <v>D. ARQUITECTURA</v>
          </cell>
          <cell r="CJ143" t="str">
            <v>EDUCACION, CULTURA Y PATRIMONIO</v>
          </cell>
          <cell r="CK143" t="str">
            <v>ARTE Y CULTURA</v>
          </cell>
          <cell r="CL143" t="str">
            <v>MEJILLONES</v>
          </cell>
          <cell r="CM143"/>
          <cell r="CN143" t="str">
            <v>ANTOFAGASTA</v>
          </cell>
          <cell r="CO143" t="str">
            <v>MEJILLONES</v>
          </cell>
          <cell r="CP143" t="str">
            <v>PUESTA EN VALOR PATRIMONIAL</v>
          </cell>
          <cell r="CQ143" t="str">
            <v>A</v>
          </cell>
          <cell r="CR143">
            <v>2019</v>
          </cell>
          <cell r="CS143" t="str">
            <v>EJECUCION</v>
          </cell>
          <cell r="CT143">
            <v>9617000</v>
          </cell>
          <cell r="CU143" t="str">
            <v>15241-19, 15563-20, 16264-21, 16522-22</v>
          </cell>
          <cell r="CV143" t="str">
            <v>637, 652,689, EXT.373</v>
          </cell>
          <cell r="CW143" t="str">
            <v>05-07-2019, 13-03-2020, 24-09-2021, 13-04-2022</v>
          </cell>
          <cell r="CX143">
            <v>11</v>
          </cell>
          <cell r="CY143">
            <v>0</v>
          </cell>
          <cell r="CZ143">
            <v>9617000</v>
          </cell>
          <cell r="DA143" t="str">
            <v>3102</v>
          </cell>
          <cell r="DB143" t="str">
            <v>3102006</v>
          </cell>
          <cell r="DC143">
            <v>0</v>
          </cell>
          <cell r="DD143">
            <v>0</v>
          </cell>
          <cell r="DE143">
            <v>0</v>
          </cell>
          <cell r="DF143" t="str">
            <v>OLIVER</v>
          </cell>
          <cell r="DG143" t="str">
            <v>YANINA</v>
          </cell>
          <cell r="DH143" t="str">
            <v>CONSISTE EN LA EJECUCION DE LAS OBRAS DESTINADAS A LA RESTAURACION DEL MUSEO DE MEJILLONES DECLARADO INMUEBLE DE
CONSERVACION HISTORICA Y PROTEGIDO POR EL PLAN REGULADOR COMUNAL, A PARTIR DEL DISEÑO ELABORADO POR LA DRA MOP
ANTOFAGASTA. EL PROYECTO CONSIDERA LA RECUPERACIÓN DEL EDIFICIO HISTORICO Y SU HABILITACIÓN INTREGRAL PARA LA EXHIBICIÓN CON
6 SALAS TEMATICAS -INCLUYENDO UN NUEVO GUION MUSEOGRAFICO-, LA CONSTRUCCIÓN DE UN EDIFICIO COMPLEMENTARIO PARA ALBERGAR
LOS USOS DEL INMUEBLE DESTINADOS A LAS AREAS DE DEPOSITO, ADMINISTRATIVAS Y DE SERVICIOS DEL CONJUNTO Y LA INCORPORACIÓN DE
UNA PLAZA CENTRAL PARA EL USO COMO ESPACIO CULTURAL. LA SUPERFICIE ESTIMADA A INTERVENIR CONSIDERA 321 M2 DE RESTAURACIÓN
CORRESPONDIENTES AL EDIFICIO HISTORIO Y 372 M2 AL EDIFICIO AMPLIACIÓN. LAS OBRAS PROYECTADAS SE ENCUENTRAN DISEÑADAS
CUMPLIENDO CON LAS EXIGENCIAS DE LA NORMATIVA VIGENTE.</v>
          </cell>
        </row>
        <row r="144">
          <cell r="F144">
            <v>30302873</v>
          </cell>
          <cell r="G144">
            <v>0</v>
          </cell>
          <cell r="H144" t="str">
            <v>RESTAURACION TEATRO PEDRO DE LA BARRA, ANTOFAGASTA</v>
          </cell>
          <cell r="I144">
            <v>270154000</v>
          </cell>
          <cell r="J144">
            <v>0</v>
          </cell>
          <cell r="K144">
            <v>0</v>
          </cell>
          <cell r="L144">
            <v>0</v>
          </cell>
          <cell r="M144">
            <v>0</v>
          </cell>
          <cell r="N144">
            <v>0</v>
          </cell>
          <cell r="O144">
            <v>270154000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270154000</v>
          </cell>
          <cell r="AF144"/>
          <cell r="AG144"/>
          <cell r="AH144"/>
          <cell r="AI144"/>
          <cell r="AJ144"/>
          <cell r="AK144"/>
          <cell r="AL144"/>
          <cell r="AM144"/>
          <cell r="AN144"/>
          <cell r="AO144"/>
          <cell r="AP144"/>
          <cell r="AQ144"/>
          <cell r="AR144">
            <v>0</v>
          </cell>
          <cell r="AS144"/>
          <cell r="AT144"/>
          <cell r="AU144"/>
          <cell r="AV144"/>
          <cell r="AW144"/>
          <cell r="AX144"/>
          <cell r="AY144"/>
          <cell r="AZ144"/>
          <cell r="BA144"/>
          <cell r="BB144"/>
          <cell r="BC144"/>
          <cell r="BD144"/>
          <cell r="BE144">
            <v>0</v>
          </cell>
          <cell r="BF144">
            <v>0</v>
          </cell>
          <cell r="BG144"/>
          <cell r="BH144"/>
          <cell r="BI144"/>
          <cell r="BJ144"/>
          <cell r="BK144"/>
          <cell r="BL144"/>
          <cell r="BM144"/>
          <cell r="BN144"/>
          <cell r="BO144"/>
          <cell r="BP144"/>
          <cell r="BQ144"/>
          <cell r="BR144"/>
          <cell r="BS144">
            <v>0</v>
          </cell>
          <cell r="BT144">
            <v>0</v>
          </cell>
          <cell r="BU144">
            <v>0</v>
          </cell>
          <cell r="BV144">
            <v>0</v>
          </cell>
          <cell r="BW144">
            <v>0</v>
          </cell>
          <cell r="BX144">
            <v>0</v>
          </cell>
          <cell r="BY144">
            <v>0</v>
          </cell>
          <cell r="BZ144">
            <v>0</v>
          </cell>
          <cell r="CA144">
            <v>0</v>
          </cell>
          <cell r="CB144">
            <v>0</v>
          </cell>
          <cell r="CC144">
            <v>0</v>
          </cell>
          <cell r="CD144">
            <v>270154000</v>
          </cell>
          <cell r="CE144">
            <v>0</v>
          </cell>
          <cell r="CF144">
            <v>0</v>
          </cell>
          <cell r="CG144">
            <v>0</v>
          </cell>
          <cell r="CH144" t="str">
            <v>MUNIC. ANTOFAGASTA</v>
          </cell>
          <cell r="CI144" t="str">
            <v>GOBIERNO REGIONAL</v>
          </cell>
          <cell r="CJ144" t="str">
            <v>EDUCACION, CULTURA Y PATRIMONIO</v>
          </cell>
          <cell r="CK144" t="str">
            <v>ARTE Y CULTURA</v>
          </cell>
          <cell r="CL144" t="str">
            <v>ANTOFAGASTA</v>
          </cell>
          <cell r="CM144"/>
          <cell r="CN144" t="str">
            <v>ANTOFAGASTA</v>
          </cell>
          <cell r="CO144" t="str">
            <v>ANTOFAGASTA</v>
          </cell>
          <cell r="CP144" t="str">
            <v>PUESTA EN VALOR PATRIMONIAL 50%</v>
          </cell>
          <cell r="CQ144" t="str">
            <v>A</v>
          </cell>
          <cell r="CR144">
            <v>2019</v>
          </cell>
          <cell r="CS144" t="str">
            <v>EJECUCION</v>
          </cell>
          <cell r="CT144">
            <v>270154000</v>
          </cell>
          <cell r="CU144" t="str">
            <v>15256-19, 15994-21, 16282-21</v>
          </cell>
          <cell r="CV144" t="str">
            <v>638, 673, 690</v>
          </cell>
          <cell r="CW144" t="str">
            <v>19-07-2019, 27-01-2021, 08-10-2021</v>
          </cell>
          <cell r="CX144">
            <v>22</v>
          </cell>
          <cell r="CY144">
            <v>0</v>
          </cell>
          <cell r="CZ144">
            <v>270154000</v>
          </cell>
          <cell r="DA144" t="str">
            <v>3102</v>
          </cell>
          <cell r="DB144" t="str">
            <v>3102006</v>
          </cell>
          <cell r="DC144">
            <v>0</v>
          </cell>
          <cell r="DD144">
            <v>0</v>
          </cell>
          <cell r="DE144">
            <v>0</v>
          </cell>
          <cell r="DF144" t="str">
            <v>OLIVER</v>
          </cell>
          <cell r="DG144" t="str">
            <v>YANINA</v>
          </cell>
          <cell r="DH144" t="str">
            <v xml:space="preserve">LA PUESTA EN VALOR DEL INMUEBLE CONSISTE EN LA EJECUCIÓN DE LAS OBRAS PARA SU RECUPERACIÓN INTEGRAL Y LA AMPLIACIÓN DE SU
SUPERFICIE PARA LAS AREAS COMPLEMENTARIAS. LA SUP. DE RESTAURACIÓN-ALTERACIÓN EN SISTEMA CONSTRUCTIVO TRADICIONAL (TABIQUERÍA DE MADERA Y QUINCHA) EN 408.36M2 EN UN NIVEL, CONTIENE: SALA DE TEATRO, CAMARINES, FOYER, OFICINAS DE DISEÑO DE VESTUARIO-ESCENOGRAFÍA; LA SUP. DE AMPLIACIÓN EN HORMIGÓN ARMADO EN 370.97M2 EN TRES NIVELES MAS SUBTERRÁNEO, CONTIENE: OFICINAS ADMINISTRATIVAS, SALAS DE ENSAYO, SS.HH. PÚBLICOS, DISCAPACITADOS Y FUNCIONARIOS. EL PROYECTO, DE SUPERFICIE TOTAL 779.33M2, CUMPLE CON LA NORMATIVA VIGENTE Y CUENTA ADEMÁS CON LA APROBACIÓN DEL CMN Y EL MINVU AL TRATARSE DE UN INMUEBLE PROTEGIDO COMO MONUMENTO NACIONAL (LEY 17.288) Y DE CONSERVACIÓN HISTÓRICA DEL PRCV DE ANTOFAGASTA. EL PROYECTO INCLUYE LA PROVISIÓN DE EQUIPOS Y EQUIPAMIENTO PARA EL FUNCIONAMIENTO ÓPTIMO DEL TEATRO.
</v>
          </cell>
        </row>
        <row r="145">
          <cell r="F145">
            <v>40010160</v>
          </cell>
          <cell r="G145">
            <v>0</v>
          </cell>
          <cell r="H145" t="str">
            <v>ADQUISICION LETREROS DE MENSAJERIA VARIABLE PARA EL CENTRO DE CONTROL DE TRANSITO ANTOFAGAST</v>
          </cell>
          <cell r="I145">
            <v>401065184</v>
          </cell>
          <cell r="J145">
            <v>360730000</v>
          </cell>
          <cell r="K145">
            <v>0</v>
          </cell>
          <cell r="L145">
            <v>0</v>
          </cell>
          <cell r="M145">
            <v>0</v>
          </cell>
          <cell r="N145">
            <v>360730000</v>
          </cell>
          <cell r="O145">
            <v>267377184</v>
          </cell>
          <cell r="P145">
            <v>401065184</v>
          </cell>
          <cell r="Q145">
            <v>0</v>
          </cell>
          <cell r="R145">
            <v>0</v>
          </cell>
          <cell r="S145">
            <v>0</v>
          </cell>
          <cell r="T145">
            <v>401065184</v>
          </cell>
          <cell r="U145">
            <v>0</v>
          </cell>
          <cell r="V145">
            <v>0</v>
          </cell>
          <cell r="W145">
            <v>0</v>
          </cell>
          <cell r="X145">
            <v>133688000</v>
          </cell>
          <cell r="Y145">
            <v>0</v>
          </cell>
          <cell r="Z145">
            <v>133688000</v>
          </cell>
          <cell r="AA145">
            <v>133688000</v>
          </cell>
          <cell r="AB145">
            <v>0</v>
          </cell>
          <cell r="AC145">
            <v>0</v>
          </cell>
          <cell r="AD145">
            <v>0</v>
          </cell>
          <cell r="AE145">
            <v>409365000</v>
          </cell>
          <cell r="AF145"/>
          <cell r="AG145"/>
          <cell r="AH145"/>
          <cell r="AI145"/>
          <cell r="AJ145"/>
          <cell r="AK145"/>
          <cell r="AL145"/>
          <cell r="AM145"/>
          <cell r="AN145"/>
          <cell r="AO145"/>
          <cell r="AP145"/>
          <cell r="AQ145"/>
          <cell r="AR145">
            <v>0</v>
          </cell>
          <cell r="AS145"/>
          <cell r="AT145"/>
          <cell r="AU145"/>
          <cell r="AV145"/>
          <cell r="AW145"/>
          <cell r="AX145"/>
          <cell r="AY145"/>
          <cell r="AZ145"/>
          <cell r="BA145"/>
          <cell r="BB145"/>
          <cell r="BC145"/>
          <cell r="BD145"/>
          <cell r="BE145">
            <v>0</v>
          </cell>
          <cell r="BF145">
            <v>0</v>
          </cell>
          <cell r="BG145"/>
          <cell r="BH145"/>
          <cell r="BI145"/>
          <cell r="BJ145"/>
          <cell r="BK145"/>
          <cell r="BL145"/>
          <cell r="BM145"/>
          <cell r="BN145"/>
          <cell r="BO145"/>
          <cell r="BP145"/>
          <cell r="BQ145"/>
          <cell r="BR145"/>
          <cell r="BS145">
            <v>133688000</v>
          </cell>
          <cell r="BT145">
            <v>0</v>
          </cell>
          <cell r="BU145">
            <v>0</v>
          </cell>
          <cell r="BV145">
            <v>0</v>
          </cell>
          <cell r="BW145">
            <v>0</v>
          </cell>
          <cell r="BX145">
            <v>0</v>
          </cell>
          <cell r="BY145">
            <v>0</v>
          </cell>
          <cell r="BZ145">
            <v>133688000</v>
          </cell>
          <cell r="CA145">
            <v>133688000</v>
          </cell>
          <cell r="CB145">
            <v>0</v>
          </cell>
          <cell r="CC145">
            <v>133688000</v>
          </cell>
          <cell r="CD145">
            <v>401065184</v>
          </cell>
          <cell r="CE145">
            <v>0</v>
          </cell>
          <cell r="CF145">
            <v>0</v>
          </cell>
          <cell r="CG145" t="str">
            <v>si</v>
          </cell>
          <cell r="CH145" t="str">
            <v>GOBIERNO REGIONAL</v>
          </cell>
          <cell r="CI145" t="str">
            <v>SEREMI TRANSPORTES</v>
          </cell>
          <cell r="CJ145" t="str">
            <v>TRANSPORTE</v>
          </cell>
          <cell r="CK145" t="str">
            <v>TRANSPORTE URBANO Y VIALIDAD PEATONAL</v>
          </cell>
          <cell r="CL145" t="str">
            <v>ANTOFAGASTA</v>
          </cell>
          <cell r="CM145"/>
          <cell r="CN145" t="str">
            <v>ANTOFAGASTA</v>
          </cell>
          <cell r="CO145" t="str">
            <v>ANTOFAGASTA</v>
          </cell>
          <cell r="CP145" t="str">
            <v>FAR</v>
          </cell>
          <cell r="CQ145" t="str">
            <v>A</v>
          </cell>
          <cell r="CR145">
            <v>2019</v>
          </cell>
          <cell r="CS145" t="str">
            <v>EJECUCION</v>
          </cell>
          <cell r="CT145">
            <v>409365000</v>
          </cell>
          <cell r="CU145" t="str">
            <v>15315-19</v>
          </cell>
          <cell r="CV145">
            <v>640</v>
          </cell>
          <cell r="CW145">
            <v>43704</v>
          </cell>
          <cell r="CX145">
            <v>2</v>
          </cell>
          <cell r="CY145">
            <v>204682000</v>
          </cell>
          <cell r="CZ145">
            <v>204683000</v>
          </cell>
          <cell r="DA145" t="str">
            <v>3102</v>
          </cell>
          <cell r="DB145" t="str">
            <v>3102006</v>
          </cell>
          <cell r="DC145">
            <v>360730000</v>
          </cell>
          <cell r="DD145">
            <v>401065184</v>
          </cell>
          <cell r="DE145">
            <v>-40335184</v>
          </cell>
          <cell r="DF145" t="str">
            <v>DAMIAN</v>
          </cell>
          <cell r="DG145" t="str">
            <v>JESSICA</v>
          </cell>
          <cell r="DH145" t="str">
            <v>MEJORAR LA GESTIÓN DE TRÁNSITO DE LA CIUDAD DE ANTOFAGASTA, AL CONTAR CON NUEVA TECNOLOGÍA A LOS USUARIOS COMO VMS (LETREROS DE MENSAJERÍA VARIABLE), EN LAS VIAS DE MAYOR FLUJO VEHICULAR, ENTREGANDO INFORMACION SOBRE EL ESTADO DE LAS VIAS PARA INFORMAR A LOS USUARIOS SOBRE SITUACIONES DE CONTINGENCIA</v>
          </cell>
        </row>
        <row r="146">
          <cell r="F146">
            <v>30457676</v>
          </cell>
          <cell r="G146">
            <v>0</v>
          </cell>
          <cell r="H146" t="str">
            <v>AMPLIACION RED DE AGUA POTABLE LA CHIMBA ALTA, ANTOFAGASTA</v>
          </cell>
          <cell r="I146">
            <v>514858900</v>
          </cell>
          <cell r="J146">
            <v>473637000</v>
          </cell>
          <cell r="K146">
            <v>0</v>
          </cell>
          <cell r="L146">
            <v>41221900</v>
          </cell>
          <cell r="M146">
            <v>0</v>
          </cell>
          <cell r="N146">
            <v>514858900</v>
          </cell>
          <cell r="O146">
            <v>129</v>
          </cell>
          <cell r="P146">
            <v>473637000</v>
          </cell>
          <cell r="Q146">
            <v>41221900</v>
          </cell>
          <cell r="R146">
            <v>0</v>
          </cell>
          <cell r="S146">
            <v>0</v>
          </cell>
          <cell r="T146">
            <v>514858900</v>
          </cell>
          <cell r="U146">
            <v>405818771</v>
          </cell>
          <cell r="V146">
            <v>0</v>
          </cell>
          <cell r="W146">
            <v>405818771</v>
          </cell>
          <cell r="X146">
            <v>109040000</v>
          </cell>
          <cell r="Y146">
            <v>0</v>
          </cell>
          <cell r="Z146">
            <v>109040000</v>
          </cell>
          <cell r="AA146">
            <v>0</v>
          </cell>
          <cell r="AB146">
            <v>0</v>
          </cell>
          <cell r="AC146">
            <v>0</v>
          </cell>
          <cell r="AD146">
            <v>0</v>
          </cell>
          <cell r="AE146">
            <v>473637000</v>
          </cell>
          <cell r="AF146"/>
          <cell r="AG146"/>
          <cell r="AH146"/>
          <cell r="AI146"/>
          <cell r="AJ146"/>
          <cell r="AK146"/>
          <cell r="AL146"/>
          <cell r="AM146"/>
          <cell r="AN146"/>
          <cell r="AO146"/>
          <cell r="AP146"/>
          <cell r="AQ146"/>
          <cell r="AR146">
            <v>0</v>
          </cell>
          <cell r="AS146"/>
          <cell r="AT146"/>
          <cell r="AU146"/>
          <cell r="AV146"/>
          <cell r="AW146"/>
          <cell r="AX146"/>
          <cell r="AY146"/>
          <cell r="AZ146"/>
          <cell r="BA146"/>
          <cell r="BB146"/>
          <cell r="BC146"/>
          <cell r="BD146"/>
          <cell r="BE146">
            <v>0</v>
          </cell>
          <cell r="BF146">
            <v>0</v>
          </cell>
          <cell r="BG146"/>
          <cell r="BH146"/>
          <cell r="BI146"/>
          <cell r="BJ146"/>
          <cell r="BK146"/>
          <cell r="BL146"/>
          <cell r="BM146"/>
          <cell r="BN146"/>
          <cell r="BO146"/>
          <cell r="BP146"/>
          <cell r="BQ146"/>
          <cell r="BR146"/>
          <cell r="BS146">
            <v>0</v>
          </cell>
          <cell r="BT146">
            <v>109040000</v>
          </cell>
          <cell r="BU146">
            <v>0</v>
          </cell>
          <cell r="BV146">
            <v>109040000</v>
          </cell>
          <cell r="BW146">
            <v>0</v>
          </cell>
          <cell r="BX146">
            <v>0</v>
          </cell>
          <cell r="BY146">
            <v>0</v>
          </cell>
          <cell r="BZ146">
            <v>0</v>
          </cell>
          <cell r="CA146">
            <v>109040000</v>
          </cell>
          <cell r="CB146">
            <v>0</v>
          </cell>
          <cell r="CC146">
            <v>109040000</v>
          </cell>
          <cell r="CD146">
            <v>0</v>
          </cell>
          <cell r="CE146">
            <v>0</v>
          </cell>
          <cell r="CF146">
            <v>0</v>
          </cell>
          <cell r="CG146" t="str">
            <v>SI</v>
          </cell>
          <cell r="CH146" t="str">
            <v>SERVIU</v>
          </cell>
          <cell r="CI146" t="str">
            <v>SERVIU</v>
          </cell>
          <cell r="CJ146" t="str">
            <v>RECURSOS HIDRICOS</v>
          </cell>
          <cell r="CK146" t="str">
            <v>AGUA POTABLE</v>
          </cell>
          <cell r="CL146" t="str">
            <v>ANTOFAGASTA</v>
          </cell>
          <cell r="CM146"/>
          <cell r="CN146" t="str">
            <v>ANTOFAGASTA</v>
          </cell>
          <cell r="CO146" t="str">
            <v>ANTOFAGASTA</v>
          </cell>
          <cell r="CP146"/>
          <cell r="CQ146" t="str">
            <v>A</v>
          </cell>
          <cell r="CR146">
            <v>2020</v>
          </cell>
          <cell r="CS146" t="str">
            <v>EJECUCION</v>
          </cell>
          <cell r="CT146">
            <v>473637000</v>
          </cell>
          <cell r="CU146" t="str">
            <v>15476-20</v>
          </cell>
          <cell r="CV146">
            <v>648</v>
          </cell>
          <cell r="CW146">
            <v>43840</v>
          </cell>
          <cell r="CX146">
            <v>28</v>
          </cell>
          <cell r="CY146">
            <v>173667000</v>
          </cell>
          <cell r="CZ146">
            <v>299970000</v>
          </cell>
          <cell r="DA146" t="str">
            <v>3102</v>
          </cell>
          <cell r="DB146" t="str">
            <v>3102006</v>
          </cell>
          <cell r="DC146">
            <v>109040129</v>
          </cell>
          <cell r="DD146">
            <v>109040129</v>
          </cell>
          <cell r="DE146">
            <v>0</v>
          </cell>
          <cell r="DF146" t="str">
            <v>JUDITH</v>
          </cell>
          <cell r="DG146" t="str">
            <v>HILDA</v>
          </cell>
          <cell r="DH146" t="str">
            <v>EL PROYECTO A EJECUTAR CONSTA DE LAS SIGUIENTE OBRAS: 1.- PLANTA ELEVADORA DE AGUA POTABLE E IMPULSIÓN, LA CUAL CONSTA DE
CASETA DE BOMBEO, 3 BOMBAS 75KW EN CONFIGURACIÓN 2+1, CASETA GRUPO GENERADOR, TRANSFORMADOR DE 500 KVA Y UNA ADUCCIÓN
PARA LA IMPULSIÓN DE 350 MM, DE HIERRO DÚCTIL. 2.- ESTANQUE DE REGULACIÓN DE 2.000 M3 DE HORMIGÓN ARMADO DE UN DIÁMETRO DE 22
METROS Y DE ALTURA DE 6 METROS, CONTEMPLA EL CIERRE PERIMETRAL, LAS LUMINARIAS INTERIORES, UN CONTEINER DE OPERACIÓN Y 16
PANELES SOLARES FOTOVOLTAICOS CON UNA POTENCIA DE 4 KW. 3.- ALIMENTADORA DE LOTEO Y ESTACIONES REDUCTORAS DE PRESIÓN,
CONTEMPLA LA TUBERÍA QUE ALIMENTA LAS REDES DE AGUA POTABLE INTERNAS DEL LOTEO Y LAS ESTACIONES REDUCTORAS DE PRESIÓN QUE
PERMITIRÁN ASEGURAR LAS CONDICIONES DE OPERACIÓN OPTIMAS DE DICHAS REDES. CONTEMPLA LA CONSTRUCCIÓN DE LA ADUCCIÓN DESDE
LA CÁMARA DE ESTANQUE, HASTA EL PRIMER NUDO DE AGUA POTABLE AL INTERIOR DEL LOTEO. SE EJECUTARÁ EN HDPE PN 10 EN UN DIÁMETRO
ÚNICO DE 355 MM. 4.- AMPLIACIÓN RED DE ALCANTARILLADO MACRO LOTEO, SE PROYECTA UN COLECTOR (INTERCEPTOR) DE PRFV DE 450MM
PN01 RIGIDEZ 2.500, EN UNA LONGITUD TOTAL DE 3,2 KM APROXIMADAMENTE. • 3300 ML DE TUBERÍA PVC T-1 D=450 • 53 CÁMARAS DE
ALCANTARILLADO, ESTE COLECTOR SE UBICA EN LA CALZADA ORIENTE DE LA AVENIDA HÉROES DE LA CONCEPCIÓN. NO SE GENERARÁN
CONEXIONES A ESTA TUBERÍA, PUES SÓLO ESTÁ DIMENSIONADA PARA LAS DESCARGAS DE LAS ETAPAS II Y III DEL MACROLOTEO. EL PUNTO DE
EMPALME LO DEFINIÓ LA EMPRESA SANITARIA EN UNA CÁMARA EXISTENTE EN LA INTERSECCIÓN DE AV. HÉROES DE LA CONCEPCIÓN CON CALLE
CABO JUAN BOLÍVAR, CON EL COLECTOR CONECTÁNDOSE A UNA PROFUNDIDAD DE 2,51M.</v>
          </cell>
        </row>
        <row r="147">
          <cell r="F147">
            <v>30486121</v>
          </cell>
          <cell r="G147">
            <v>0</v>
          </cell>
          <cell r="H147" t="str">
            <v>REPOSICION HOSPEDERÍA HOGAR DE CRISTO, CALAMA</v>
          </cell>
          <cell r="I147">
            <v>30073000</v>
          </cell>
          <cell r="J147">
            <v>27305000</v>
          </cell>
          <cell r="K147">
            <v>0</v>
          </cell>
          <cell r="L147">
            <v>0</v>
          </cell>
          <cell r="M147">
            <v>2768000</v>
          </cell>
          <cell r="N147">
            <v>30073000</v>
          </cell>
          <cell r="O147">
            <v>30073000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27304000</v>
          </cell>
          <cell r="AF147"/>
          <cell r="AG147"/>
          <cell r="AH147"/>
          <cell r="AI147"/>
          <cell r="AJ147"/>
          <cell r="AK147"/>
          <cell r="AL147"/>
          <cell r="AM147"/>
          <cell r="AN147"/>
          <cell r="AO147"/>
          <cell r="AP147"/>
          <cell r="AQ147"/>
          <cell r="AR147">
            <v>0</v>
          </cell>
          <cell r="AS147"/>
          <cell r="AT147"/>
          <cell r="AU147"/>
          <cell r="AV147"/>
          <cell r="AW147"/>
          <cell r="AX147"/>
          <cell r="AY147"/>
          <cell r="AZ147"/>
          <cell r="BA147"/>
          <cell r="BB147"/>
          <cell r="BC147"/>
          <cell r="BD147"/>
          <cell r="BE147">
            <v>0</v>
          </cell>
          <cell r="BF147">
            <v>0</v>
          </cell>
          <cell r="BG147"/>
          <cell r="BH147"/>
          <cell r="BI147"/>
          <cell r="BJ147"/>
          <cell r="BK147"/>
          <cell r="BL147"/>
          <cell r="BM147"/>
          <cell r="BN147"/>
          <cell r="BO147"/>
          <cell r="BP147"/>
          <cell r="BQ147"/>
          <cell r="BR147"/>
          <cell r="BS147">
            <v>0</v>
          </cell>
          <cell r="BT147">
            <v>0</v>
          </cell>
          <cell r="BU147">
            <v>0</v>
          </cell>
          <cell r="BV147">
            <v>0</v>
          </cell>
          <cell r="BW147">
            <v>0</v>
          </cell>
          <cell r="BX147">
            <v>0</v>
          </cell>
          <cell r="BY147">
            <v>0</v>
          </cell>
          <cell r="BZ147">
            <v>0</v>
          </cell>
          <cell r="CA147">
            <v>0</v>
          </cell>
          <cell r="CB147">
            <v>0</v>
          </cell>
          <cell r="CC147">
            <v>0</v>
          </cell>
          <cell r="CD147">
            <v>30073000</v>
          </cell>
          <cell r="CE147">
            <v>0</v>
          </cell>
          <cell r="CF147">
            <v>0</v>
          </cell>
          <cell r="CG147" t="str">
            <v>NO</v>
          </cell>
          <cell r="CH147" t="str">
            <v>MUNIC. CALAMA</v>
          </cell>
          <cell r="CI147" t="str">
            <v>MUNIC. CALAMA</v>
          </cell>
          <cell r="CJ147" t="str">
            <v>MULTISECTORIAL</v>
          </cell>
          <cell r="CK147" t="str">
            <v>ASISTENCIA Y SERVICIO SOCIAL</v>
          </cell>
          <cell r="CL147" t="str">
            <v>CALAMA</v>
          </cell>
          <cell r="CM147"/>
          <cell r="CN147" t="str">
            <v>EL LOA</v>
          </cell>
          <cell r="CO147" t="str">
            <v>CALAMA</v>
          </cell>
          <cell r="CP147"/>
          <cell r="CQ147" t="str">
            <v>N</v>
          </cell>
          <cell r="CR147">
            <v>2020</v>
          </cell>
          <cell r="CS147" t="str">
            <v>EJECUCION</v>
          </cell>
          <cell r="CT147">
            <v>27304000</v>
          </cell>
          <cell r="CU147" t="str">
            <v>15478-20, 16753-22</v>
          </cell>
          <cell r="CV147" t="str">
            <v>648, 715</v>
          </cell>
          <cell r="CW147" t="str">
            <v>10-01-2020, 27-10-2022</v>
          </cell>
          <cell r="CX147">
            <v>12</v>
          </cell>
          <cell r="CY147">
            <v>0</v>
          </cell>
          <cell r="CZ147">
            <v>27304000</v>
          </cell>
          <cell r="DA147" t="str">
            <v>3102</v>
          </cell>
          <cell r="DB147" t="str">
            <v>3102006</v>
          </cell>
          <cell r="DC147">
            <v>30073000</v>
          </cell>
          <cell r="DD147">
            <v>0</v>
          </cell>
          <cell r="DE147">
            <v>30073000</v>
          </cell>
          <cell r="DF147" t="str">
            <v>KAREM</v>
          </cell>
          <cell r="DG147" t="str">
            <v>HILDA</v>
          </cell>
          <cell r="DH147" t="str">
            <v>SE PROPONE LA REPOSICIÓN DE LAS INSTALACIONES ACTUALES DEL HOGAR DE CRISTO, CONSIDERANDO UNA EDIFICACIÓN DE HORMIGÓN ARMADO DE 1168,26 METROS CUADRADOS, DISTRIBUIDOS EN DOS PISOS, INCLUYENDO POR UN LADO A MUJERES (DEMANDA QUE ACTUALMENTE NO ES CUBIERTA), ADULTOS MAYORES Y PERSONAS EN SITUACIÓN DE DISCAPACIDAD.</v>
          </cell>
        </row>
        <row r="148">
          <cell r="F148">
            <v>30108048</v>
          </cell>
          <cell r="G148">
            <v>0</v>
          </cell>
          <cell r="H148" t="str">
            <v>REPOSICION POSTA RURAL PEINE COMUNA DE SAN PEDRO DE ATACAMA</v>
          </cell>
          <cell r="I148">
            <v>62284000</v>
          </cell>
          <cell r="J148">
            <v>62284000</v>
          </cell>
          <cell r="K148">
            <v>0</v>
          </cell>
          <cell r="L148">
            <v>0</v>
          </cell>
          <cell r="M148">
            <v>0</v>
          </cell>
          <cell r="N148">
            <v>62284000</v>
          </cell>
          <cell r="O148">
            <v>62284000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59290848</v>
          </cell>
          <cell r="AF148"/>
          <cell r="AG148"/>
          <cell r="AH148"/>
          <cell r="AI148"/>
          <cell r="AJ148"/>
          <cell r="AK148"/>
          <cell r="AL148"/>
          <cell r="AM148"/>
          <cell r="AN148"/>
          <cell r="AO148"/>
          <cell r="AP148"/>
          <cell r="AQ148"/>
          <cell r="AR148">
            <v>0</v>
          </cell>
          <cell r="AS148"/>
          <cell r="AT148"/>
          <cell r="AU148"/>
          <cell r="AV148"/>
          <cell r="AW148"/>
          <cell r="AX148"/>
          <cell r="AY148"/>
          <cell r="AZ148"/>
          <cell r="BA148"/>
          <cell r="BB148"/>
          <cell r="BC148"/>
          <cell r="BD148"/>
          <cell r="BE148">
            <v>0</v>
          </cell>
          <cell r="BF148">
            <v>0</v>
          </cell>
          <cell r="BG148"/>
          <cell r="BH148"/>
          <cell r="BI148"/>
          <cell r="BJ148"/>
          <cell r="BK148"/>
          <cell r="BL148"/>
          <cell r="BM148"/>
          <cell r="BN148"/>
          <cell r="BO148"/>
          <cell r="BP148"/>
          <cell r="BQ148"/>
          <cell r="BR148"/>
          <cell r="BS148">
            <v>0</v>
          </cell>
          <cell r="BT148">
            <v>0</v>
          </cell>
          <cell r="BU148">
            <v>0</v>
          </cell>
          <cell r="BV148">
            <v>0</v>
          </cell>
          <cell r="BW148">
            <v>0</v>
          </cell>
          <cell r="BX148">
            <v>0</v>
          </cell>
          <cell r="BY148">
            <v>0</v>
          </cell>
          <cell r="BZ148">
            <v>0</v>
          </cell>
          <cell r="CA148">
            <v>0</v>
          </cell>
          <cell r="CB148">
            <v>0</v>
          </cell>
          <cell r="CC148">
            <v>0</v>
          </cell>
          <cell r="CD148">
            <v>62284000</v>
          </cell>
          <cell r="CE148">
            <v>0</v>
          </cell>
          <cell r="CF148">
            <v>0</v>
          </cell>
          <cell r="CG148" t="str">
            <v>NO</v>
          </cell>
          <cell r="CH148" t="str">
            <v>SERV. SALUD</v>
          </cell>
          <cell r="CI148" t="str">
            <v>SERV. SALUD</v>
          </cell>
          <cell r="CJ148" t="str">
            <v>SALUD</v>
          </cell>
          <cell r="CK148" t="str">
            <v>BAJA COMPLEJIDAD</v>
          </cell>
          <cell r="CL148" t="str">
            <v>SAN PEDRO DE ATACAMA</v>
          </cell>
          <cell r="CM148"/>
          <cell r="CN148" t="str">
            <v>EL LOA</v>
          </cell>
          <cell r="CO148" t="str">
            <v>SAN PEDRO DE ATACAMA</v>
          </cell>
          <cell r="CP148"/>
          <cell r="CQ148" t="str">
            <v>A</v>
          </cell>
          <cell r="CR148">
            <v>2016</v>
          </cell>
          <cell r="CS148" t="str">
            <v>EJECUCION</v>
          </cell>
          <cell r="CT148">
            <v>0</v>
          </cell>
          <cell r="CU148" t="str">
            <v>13009-16, 16679-22</v>
          </cell>
          <cell r="CV148" t="str">
            <v>569, 711</v>
          </cell>
          <cell r="CW148" t="str">
            <v>15-09-2016, 25-08-2022</v>
          </cell>
          <cell r="CX148">
            <v>1</v>
          </cell>
          <cell r="CY148">
            <v>0</v>
          </cell>
          <cell r="CZ148">
            <v>0</v>
          </cell>
          <cell r="DA148" t="str">
            <v>3102</v>
          </cell>
          <cell r="DB148" t="str">
            <v>3102007</v>
          </cell>
          <cell r="DC148">
            <v>62284000</v>
          </cell>
          <cell r="DD148">
            <v>0</v>
          </cell>
          <cell r="DE148">
            <v>62284000</v>
          </cell>
          <cell r="DF148" t="str">
            <v>DAMIAN</v>
          </cell>
          <cell r="DG148" t="str">
            <v>JESSICA</v>
          </cell>
          <cell r="DH148" t="str">
            <v>EL PROYECTO CONSIDERA LA REPOSICIÓN DEL ACTUAL RECINTO DE POSTA RURAL DE LA LOCALIDAD DE PEINE, CUMPLIENDO NORMATIVA Y ESTÁNDARES EXIGIDOS PARA ESTE TIPO DE ESTABLECIMIENTOS DE SALUD, CONSIDERANDO UNA SUPERFICIE TOTAL CONSTRUIDA 650 M2 DE ALBAÑILERIA REFORZADA REVESTIDA EN PIEDRA LIPARITA, MAS RESPECTIVAS CIRCULACIONES; CON BOX DE PROCEDIMIENTO, BOX MEDICO, BOX
MULTIPROPOSITO, SALAS DE ESTAR Y ZONA DE SERVICIOS DE ACUERDO A PROGRAMA ARQUITECTONICO MEDICO APROBADO POR EL SERVICIO DE SALUD Y CONSENSUADO CON LA COMUNIDAD</v>
          </cell>
        </row>
        <row r="149">
          <cell r="F149">
            <v>30116086</v>
          </cell>
          <cell r="G149">
            <v>0</v>
          </cell>
          <cell r="H149" t="str">
            <v>REPOSICION POSTA TOCONAO, COMUNA SAN PEDRO DE ATACAMA</v>
          </cell>
          <cell r="I149">
            <v>76624000</v>
          </cell>
          <cell r="J149">
            <v>62283000</v>
          </cell>
          <cell r="K149">
            <v>0</v>
          </cell>
          <cell r="L149">
            <v>14341000</v>
          </cell>
          <cell r="M149">
            <v>0</v>
          </cell>
          <cell r="N149">
            <v>76624000</v>
          </cell>
          <cell r="O149">
            <v>76624000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59289804</v>
          </cell>
          <cell r="AF149"/>
          <cell r="AG149"/>
          <cell r="AH149"/>
          <cell r="AI149"/>
          <cell r="AJ149"/>
          <cell r="AK149"/>
          <cell r="AL149"/>
          <cell r="AM149"/>
          <cell r="AN149"/>
          <cell r="AO149"/>
          <cell r="AP149"/>
          <cell r="AQ149"/>
          <cell r="AR149">
            <v>0</v>
          </cell>
          <cell r="AS149"/>
          <cell r="AT149"/>
          <cell r="AU149"/>
          <cell r="AV149"/>
          <cell r="AW149"/>
          <cell r="AX149"/>
          <cell r="AY149"/>
          <cell r="AZ149"/>
          <cell r="BA149"/>
          <cell r="BB149"/>
          <cell r="BC149"/>
          <cell r="BD149"/>
          <cell r="BE149">
            <v>0</v>
          </cell>
          <cell r="BF149">
            <v>0</v>
          </cell>
          <cell r="BG149"/>
          <cell r="BH149"/>
          <cell r="BI149"/>
          <cell r="BJ149"/>
          <cell r="BK149"/>
          <cell r="BL149"/>
          <cell r="BM149"/>
          <cell r="BN149"/>
          <cell r="BO149"/>
          <cell r="BP149"/>
          <cell r="BQ149"/>
          <cell r="BR149"/>
          <cell r="BS149">
            <v>0</v>
          </cell>
          <cell r="BT149">
            <v>0</v>
          </cell>
          <cell r="BU149">
            <v>0</v>
          </cell>
          <cell r="BV149">
            <v>0</v>
          </cell>
          <cell r="BW149">
            <v>0</v>
          </cell>
          <cell r="BX149">
            <v>0</v>
          </cell>
          <cell r="BY149">
            <v>0</v>
          </cell>
          <cell r="BZ149">
            <v>0</v>
          </cell>
          <cell r="CA149">
            <v>0</v>
          </cell>
          <cell r="CB149">
            <v>0</v>
          </cell>
          <cell r="CC149">
            <v>0</v>
          </cell>
          <cell r="CD149">
            <v>76624000</v>
          </cell>
          <cell r="CE149">
            <v>0</v>
          </cell>
          <cell r="CF149">
            <v>0</v>
          </cell>
          <cell r="CG149" t="str">
            <v>NO</v>
          </cell>
          <cell r="CH149" t="str">
            <v>SERV. SALUD</v>
          </cell>
          <cell r="CI149" t="str">
            <v>SERV. SALUD</v>
          </cell>
          <cell r="CJ149" t="str">
            <v>SALUD</v>
          </cell>
          <cell r="CK149" t="str">
            <v>ADMINISTRACION SALUD</v>
          </cell>
          <cell r="CL149" t="str">
            <v>SAN PEDRO DE ATACAMA</v>
          </cell>
          <cell r="CM149"/>
          <cell r="CN149" t="str">
            <v>EL LOA</v>
          </cell>
          <cell r="CO149" t="str">
            <v>SAN PEDRO DE ATACAMA</v>
          </cell>
          <cell r="CP149"/>
          <cell r="CQ149" t="str">
            <v>A</v>
          </cell>
          <cell r="CR149">
            <v>2016</v>
          </cell>
          <cell r="CS149" t="str">
            <v>EJECUCION</v>
          </cell>
          <cell r="CT149">
            <v>56791000</v>
          </cell>
          <cell r="CU149" t="str">
            <v>12986-16, 16799-22</v>
          </cell>
          <cell r="CV149" t="str">
            <v>568, S. EXTR 382</v>
          </cell>
          <cell r="CW149" t="str">
            <v>26-08-2016, 22-11-2022</v>
          </cell>
          <cell r="CX149">
            <v>1</v>
          </cell>
          <cell r="CY149">
            <v>0</v>
          </cell>
          <cell r="CZ149">
            <v>0</v>
          </cell>
          <cell r="DA149" t="str">
            <v>3102</v>
          </cell>
          <cell r="DB149" t="str">
            <v>3102007</v>
          </cell>
          <cell r="DC149">
            <v>76624000</v>
          </cell>
          <cell r="DD149">
            <v>0</v>
          </cell>
          <cell r="DE149">
            <v>76624000</v>
          </cell>
          <cell r="DF149" t="str">
            <v>DAMIAN</v>
          </cell>
          <cell r="DG149" t="str">
            <v>JESSICA</v>
          </cell>
          <cell r="DH149" t="str">
            <v>EL PROYECTO CONSIDERA LA REPOSICION LA POSTA RURAL DE TOCONAO CON UNA SUPERFICIE DE 587.5 M2 CONSTRUIDOS EN ALBAÑILERIA REFORZADA Y ENCHAPADA EN PIEDRA LIPARITA. LA REPOSICION CONSIDERA LA RELOCALIZACION DEL RECINTO EN UN TERRENO URBANO DE MEJOR ACCESO. EL PROGRAMA ARQUITECTÓNICO CONSIDERA: BOX MEDICINA GENERAL , BOX GINECOLOGICO, BOX MULTIPROPOSITO , BOX DENTAL , BOSX DE MEDICINA ALTERNATIVA, ZONA DE SERVICIOS Y ESTAR PARA PARAMECIDO PERMANENTE</v>
          </cell>
        </row>
        <row r="150">
          <cell r="F150">
            <v>30086885</v>
          </cell>
          <cell r="G150">
            <v>0</v>
          </cell>
          <cell r="H150" t="str">
            <v>REPOSICION DIAMANTE DE BEISBOL, TOCOPILLA</v>
          </cell>
          <cell r="I150">
            <v>218310730</v>
          </cell>
          <cell r="J150">
            <v>29086000</v>
          </cell>
          <cell r="K150">
            <v>0</v>
          </cell>
          <cell r="L150">
            <v>189224730</v>
          </cell>
          <cell r="M150">
            <v>0</v>
          </cell>
          <cell r="N150">
            <v>218310730</v>
          </cell>
          <cell r="O150">
            <v>0</v>
          </cell>
          <cell r="P150">
            <v>0</v>
          </cell>
          <cell r="Q150">
            <v>218310730</v>
          </cell>
          <cell r="R150">
            <v>0</v>
          </cell>
          <cell r="S150">
            <v>0</v>
          </cell>
          <cell r="T150">
            <v>218310730</v>
          </cell>
          <cell r="U150">
            <v>218310730</v>
          </cell>
          <cell r="V150">
            <v>0</v>
          </cell>
          <cell r="W150">
            <v>218310730</v>
          </cell>
          <cell r="X150">
            <v>0</v>
          </cell>
          <cell r="Y150">
            <v>0</v>
          </cell>
          <cell r="Z150">
            <v>0</v>
          </cell>
          <cell r="AA150">
            <v>0</v>
          </cell>
          <cell r="AB150">
            <v>0</v>
          </cell>
          <cell r="AC150">
            <v>0</v>
          </cell>
          <cell r="AD150">
            <v>0</v>
          </cell>
          <cell r="AE150">
            <v>26998000</v>
          </cell>
          <cell r="AF150"/>
          <cell r="AG150"/>
          <cell r="AH150"/>
          <cell r="AI150"/>
          <cell r="AJ150"/>
          <cell r="AK150"/>
          <cell r="AL150"/>
          <cell r="AM150"/>
          <cell r="AN150"/>
          <cell r="AO150"/>
          <cell r="AP150"/>
          <cell r="AQ150"/>
          <cell r="AR150">
            <v>0</v>
          </cell>
          <cell r="AS150"/>
          <cell r="AT150"/>
          <cell r="AU150"/>
          <cell r="AV150"/>
          <cell r="AW150"/>
          <cell r="AX150"/>
          <cell r="AY150"/>
          <cell r="AZ150"/>
          <cell r="BA150"/>
          <cell r="BB150"/>
          <cell r="BC150"/>
          <cell r="BD150"/>
          <cell r="BE150">
            <v>0</v>
          </cell>
          <cell r="BF150">
            <v>0</v>
          </cell>
          <cell r="BG150"/>
          <cell r="BH150"/>
          <cell r="BI150"/>
          <cell r="BJ150"/>
          <cell r="BK150"/>
          <cell r="BL150"/>
          <cell r="BM150"/>
          <cell r="BN150"/>
          <cell r="BO150"/>
          <cell r="BP150"/>
          <cell r="BQ150"/>
          <cell r="BR150"/>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t="str">
            <v>SI</v>
          </cell>
          <cell r="CH150" t="str">
            <v>D. ARQUITECTURA</v>
          </cell>
          <cell r="CI150" t="str">
            <v>MUNIC. TOCOPILLA</v>
          </cell>
          <cell r="CJ150" t="str">
            <v>DEPORTES</v>
          </cell>
          <cell r="CK150" t="str">
            <v>INTERSUBSECTORIAL DEPORTES Y RECREACION</v>
          </cell>
          <cell r="CL150" t="str">
            <v>TOCOPILLA</v>
          </cell>
          <cell r="CM150"/>
          <cell r="CN150" t="str">
            <v>TOCOPILLA</v>
          </cell>
          <cell r="CO150" t="str">
            <v>TOCOPILLA</v>
          </cell>
          <cell r="CP150"/>
          <cell r="CQ150" t="str">
            <v>A</v>
          </cell>
          <cell r="CR150">
            <v>2012</v>
          </cell>
          <cell r="CS150" t="str">
            <v>EJECUCION</v>
          </cell>
          <cell r="CT150">
            <v>0</v>
          </cell>
          <cell r="CU150" t="str">
            <v>11307-13, 13028-16, 14660-18</v>
          </cell>
          <cell r="CV150" t="str">
            <v>491, 569, 607</v>
          </cell>
          <cell r="CW150" t="str">
            <v>31-05-2013, 15-09-2016, 13-04-2018</v>
          </cell>
          <cell r="CX150">
            <v>20</v>
          </cell>
          <cell r="CY150">
            <v>0</v>
          </cell>
          <cell r="CZ150">
            <v>0</v>
          </cell>
          <cell r="DA150" t="str">
            <v>3102</v>
          </cell>
          <cell r="DB150" t="str">
            <v>3102999</v>
          </cell>
          <cell r="DC150">
            <v>0</v>
          </cell>
          <cell r="DD150">
            <v>0</v>
          </cell>
          <cell r="DE150">
            <v>0</v>
          </cell>
          <cell r="DF150" t="str">
            <v>KAREM</v>
          </cell>
          <cell r="DG150" t="str">
            <v xml:space="preserve">YANINA  </v>
          </cell>
          <cell r="DH150" t="str">
            <v>LA REPOSICIÓN DEL DIAMANTE DE DE BEISBOL, CONSIDERA: COMPLETAR DISEÑO CON ESPECIALIDADES ESTRUCTURA, AGUA POTABLE
ALCANTARILLADO, ELECTRICIDAD, BASURAS, PAISAJISMO, SEÑALIZACIONES VIAS DE EVAUACIÓN, ETC Y PASAR DE SOLO TIERRA A PASTO SINTETICO
CON TIERRA ROJA, CONSTRUCCION DE LAS GRADERIAS Y CUBIERTA PARA 1500 PERSONAS, CAMARINES Y SS.HH. DE ESTRUCTURA PRE HECHA, UNA
SEDE SOCIAL DEPORTIVA CON SALA MULTIUSOS EQUIPADA CON MAQUINAS EJERCICIOS, ILUMINACIÓN CON GRUPO ELECTRÓGENO, ADEMÁS DE LOS
ACCESOS. CON EL OBJETIVO DE QUE CUMPLA CON LOS STANDARES REGLAMENTARIOS DE SEGURIDAD Y DE CALIDAD PARA LOS DEPORTISITAS COMO PARA LOS ESPECTADORES .</v>
          </cell>
        </row>
        <row r="151">
          <cell r="F151">
            <v>30108048</v>
          </cell>
          <cell r="G151">
            <v>0</v>
          </cell>
          <cell r="H151" t="str">
            <v>REPOSICION POSTA RURAL PEINE COMUNA DE SAN PEDRO DE ATACAMA</v>
          </cell>
          <cell r="I151">
            <v>77966000</v>
          </cell>
          <cell r="J151">
            <v>77966000</v>
          </cell>
          <cell r="K151">
            <v>0</v>
          </cell>
          <cell r="L151">
            <v>0</v>
          </cell>
          <cell r="M151">
            <v>0</v>
          </cell>
          <cell r="N151">
            <v>77966000</v>
          </cell>
          <cell r="O151">
            <v>77966000</v>
          </cell>
          <cell r="P151">
            <v>77966000</v>
          </cell>
          <cell r="Q151">
            <v>0</v>
          </cell>
          <cell r="R151">
            <v>0</v>
          </cell>
          <cell r="S151">
            <v>0</v>
          </cell>
          <cell r="T151">
            <v>77966000</v>
          </cell>
          <cell r="U151">
            <v>0</v>
          </cell>
          <cell r="V151">
            <v>0</v>
          </cell>
          <cell r="W151">
            <v>0</v>
          </cell>
          <cell r="X151">
            <v>0</v>
          </cell>
          <cell r="Y151">
            <v>0</v>
          </cell>
          <cell r="Z151">
            <v>0</v>
          </cell>
          <cell r="AA151">
            <v>0</v>
          </cell>
          <cell r="AB151">
            <v>0</v>
          </cell>
          <cell r="AC151">
            <v>0</v>
          </cell>
          <cell r="AD151">
            <v>0</v>
          </cell>
          <cell r="AE151">
            <v>74219004</v>
          </cell>
          <cell r="AF151"/>
          <cell r="AG151"/>
          <cell r="AH151"/>
          <cell r="AI151"/>
          <cell r="AJ151"/>
          <cell r="AK151"/>
          <cell r="AL151"/>
          <cell r="AM151"/>
          <cell r="AN151"/>
          <cell r="AO151"/>
          <cell r="AP151"/>
          <cell r="AQ151"/>
          <cell r="AR151">
            <v>0</v>
          </cell>
          <cell r="AS151"/>
          <cell r="AT151"/>
          <cell r="AU151"/>
          <cell r="AV151"/>
          <cell r="AW151"/>
          <cell r="AX151"/>
          <cell r="AY151"/>
          <cell r="AZ151"/>
          <cell r="BA151"/>
          <cell r="BB151"/>
          <cell r="BC151"/>
          <cell r="BD151"/>
          <cell r="BE151">
            <v>0</v>
          </cell>
          <cell r="BF151">
            <v>0</v>
          </cell>
          <cell r="BG151"/>
          <cell r="BH151"/>
          <cell r="BI151"/>
          <cell r="BJ151"/>
          <cell r="BK151"/>
          <cell r="BL151"/>
          <cell r="BM151"/>
          <cell r="BN151"/>
          <cell r="BO151"/>
          <cell r="BP151"/>
          <cell r="BQ151"/>
          <cell r="BR151"/>
          <cell r="BS151">
            <v>0</v>
          </cell>
          <cell r="BT151">
            <v>0</v>
          </cell>
          <cell r="BU151">
            <v>0</v>
          </cell>
          <cell r="BV151">
            <v>0</v>
          </cell>
          <cell r="BW151">
            <v>0</v>
          </cell>
          <cell r="BX151">
            <v>0</v>
          </cell>
          <cell r="BY151">
            <v>0</v>
          </cell>
          <cell r="BZ151">
            <v>0</v>
          </cell>
          <cell r="CA151">
            <v>0</v>
          </cell>
          <cell r="CB151">
            <v>0</v>
          </cell>
          <cell r="CC151">
            <v>0</v>
          </cell>
          <cell r="CD151">
            <v>77966000</v>
          </cell>
          <cell r="CE151">
            <v>0</v>
          </cell>
          <cell r="CF151">
            <v>0</v>
          </cell>
          <cell r="CG151" t="str">
            <v>NO</v>
          </cell>
          <cell r="CH151" t="str">
            <v>SERV. SALUD</v>
          </cell>
          <cell r="CI151" t="str">
            <v>SERV. SALUD</v>
          </cell>
          <cell r="CJ151" t="str">
            <v>SALUD</v>
          </cell>
          <cell r="CK151" t="str">
            <v>BAJA COMPLEJIDAD</v>
          </cell>
          <cell r="CL151" t="str">
            <v>SAN PEDRO DE ATACAMA</v>
          </cell>
          <cell r="CM151"/>
          <cell r="CN151" t="str">
            <v>EL LOA</v>
          </cell>
          <cell r="CO151" t="str">
            <v>SAN PEDRO DE ATACAMA</v>
          </cell>
          <cell r="CP151"/>
          <cell r="CQ151" t="str">
            <v>A</v>
          </cell>
          <cell r="CR151">
            <v>2016</v>
          </cell>
          <cell r="CS151" t="str">
            <v>EJECUCION</v>
          </cell>
          <cell r="CT151">
            <v>74219004</v>
          </cell>
          <cell r="CU151" t="str">
            <v>13009-16, 16679-22</v>
          </cell>
          <cell r="CV151" t="str">
            <v>569, 711</v>
          </cell>
          <cell r="CW151" t="str">
            <v>15-09-2016, 25-08-2022</v>
          </cell>
          <cell r="CX151">
            <v>1</v>
          </cell>
          <cell r="CY151">
            <v>77966000</v>
          </cell>
          <cell r="CZ151">
            <v>77966000</v>
          </cell>
          <cell r="DA151" t="str">
            <v>3102</v>
          </cell>
          <cell r="DB151" t="str">
            <v>3102999</v>
          </cell>
          <cell r="DC151">
            <v>77966000</v>
          </cell>
          <cell r="DD151">
            <v>77966000</v>
          </cell>
          <cell r="DE151">
            <v>0</v>
          </cell>
          <cell r="DF151" t="str">
            <v>DAMIAN</v>
          </cell>
          <cell r="DG151" t="str">
            <v>JESSICA</v>
          </cell>
          <cell r="DH151" t="str">
            <v>EL PROYECTO CONSIDERA LA REPOSICIÓN DEL ACTUAL RECINTO DE POSTA RURAL DE LA LOCALIDAD DE PEINE, CUMPLIENDO NORMATIVA Y ESTÁNDARES EXIGIDOS PARA ESTE TIPO DE ESTABLECIMIENTOS DE SALUD, CONSIDERANDO UNA SUPERFICIE TOTAL CONSTRUIDA 650 M2 DE ALBAÑILERIA REFORZADA REVESTIDA EN PIEDRA LIPARITA, MAS RESPECTIVAS CIRCULACIONES; CON BOX DE PROCEDIMIENTO, BOX MEDICO, BOX
MULTIPROPOSITO, SALAS DE ESTAR Y ZONA DE SERVICIOS DE ACUERDO A PROGRAMA ARQUITECTONICO MEDICO APROBADO POR EL SERVICIO DE SALUD Y CONSENSUADO CON LA COMUNIDAD</v>
          </cell>
        </row>
        <row r="152">
          <cell r="F152">
            <v>30137533</v>
          </cell>
          <cell r="G152">
            <v>0</v>
          </cell>
          <cell r="H152" t="str">
            <v>REPOSICION JARDIN INFANTIL COMUNA MARIA ELENA</v>
          </cell>
          <cell r="I152">
            <v>7235200</v>
          </cell>
          <cell r="J152">
            <v>0</v>
          </cell>
          <cell r="K152">
            <v>0</v>
          </cell>
          <cell r="L152">
            <v>7235200</v>
          </cell>
          <cell r="M152">
            <v>0</v>
          </cell>
          <cell r="N152">
            <v>7235200</v>
          </cell>
          <cell r="O152">
            <v>7235200</v>
          </cell>
          <cell r="P152">
            <v>7235200</v>
          </cell>
          <cell r="Q152">
            <v>0</v>
          </cell>
          <cell r="R152">
            <v>0</v>
          </cell>
          <cell r="S152">
            <v>0</v>
          </cell>
          <cell r="T152">
            <v>7235200</v>
          </cell>
          <cell r="U152">
            <v>0</v>
          </cell>
          <cell r="V152">
            <v>0</v>
          </cell>
          <cell r="W152">
            <v>0</v>
          </cell>
          <cell r="X152">
            <v>0</v>
          </cell>
          <cell r="Y152">
            <v>0</v>
          </cell>
          <cell r="Z152">
            <v>0</v>
          </cell>
          <cell r="AA152">
            <v>0</v>
          </cell>
          <cell r="AB152">
            <v>0</v>
          </cell>
          <cell r="AC152">
            <v>0</v>
          </cell>
          <cell r="AD152">
            <v>0</v>
          </cell>
          <cell r="AE152">
            <v>7235200</v>
          </cell>
          <cell r="AF152"/>
          <cell r="AG152"/>
          <cell r="AH152"/>
          <cell r="AI152"/>
          <cell r="AJ152"/>
          <cell r="AK152"/>
          <cell r="AL152"/>
          <cell r="AM152"/>
          <cell r="AN152"/>
          <cell r="AO152"/>
          <cell r="AP152"/>
          <cell r="AQ152"/>
          <cell r="AR152">
            <v>0</v>
          </cell>
          <cell r="AS152"/>
          <cell r="AT152"/>
          <cell r="AU152"/>
          <cell r="AV152"/>
          <cell r="AW152"/>
          <cell r="AX152"/>
          <cell r="AY152"/>
          <cell r="AZ152"/>
          <cell r="BA152"/>
          <cell r="BB152"/>
          <cell r="BC152"/>
          <cell r="BD152"/>
          <cell r="BE152">
            <v>0</v>
          </cell>
          <cell r="BF152">
            <v>0</v>
          </cell>
          <cell r="BG152"/>
          <cell r="BH152"/>
          <cell r="BI152"/>
          <cell r="BJ152"/>
          <cell r="BK152"/>
          <cell r="BL152"/>
          <cell r="BM152"/>
          <cell r="BN152"/>
          <cell r="BO152"/>
          <cell r="BP152"/>
          <cell r="BQ152"/>
          <cell r="BR152"/>
          <cell r="BS152">
            <v>0</v>
          </cell>
          <cell r="BT152">
            <v>0</v>
          </cell>
          <cell r="BU152">
            <v>0</v>
          </cell>
          <cell r="BV152">
            <v>0</v>
          </cell>
          <cell r="BW152">
            <v>0</v>
          </cell>
          <cell r="BX152">
            <v>0</v>
          </cell>
          <cell r="BY152">
            <v>0</v>
          </cell>
          <cell r="BZ152">
            <v>0</v>
          </cell>
          <cell r="CA152">
            <v>0</v>
          </cell>
          <cell r="CB152">
            <v>0</v>
          </cell>
          <cell r="CC152">
            <v>0</v>
          </cell>
          <cell r="CD152">
            <v>7235200</v>
          </cell>
          <cell r="CE152">
            <v>0</v>
          </cell>
          <cell r="CF152">
            <v>0</v>
          </cell>
          <cell r="CG152" t="str">
            <v>NO</v>
          </cell>
          <cell r="CH152" t="str">
            <v>D. ARQUITECTURA</v>
          </cell>
          <cell r="CI152" t="str">
            <v>MUNIC. MARIA ELENA</v>
          </cell>
          <cell r="CJ152" t="str">
            <v>EDUCACION Y CULTURA</v>
          </cell>
          <cell r="CK152" t="str">
            <v>EDUCACION PREBASICA</v>
          </cell>
          <cell r="CL152" t="str">
            <v>MARIA ELENA</v>
          </cell>
          <cell r="CM152"/>
          <cell r="CN152" t="str">
            <v>TOCOPILLA</v>
          </cell>
          <cell r="CO152" t="str">
            <v>MARIA ELENA</v>
          </cell>
          <cell r="CP152" t="str">
            <v>FIE</v>
          </cell>
          <cell r="CQ152" t="str">
            <v>A</v>
          </cell>
          <cell r="CR152">
            <v>2015</v>
          </cell>
          <cell r="CS152" t="str">
            <v>EJECUCION</v>
          </cell>
          <cell r="CT152">
            <v>7235200</v>
          </cell>
          <cell r="CU152" t="str">
            <v>12100-15, 14575-18, 15095-19</v>
          </cell>
          <cell r="CV152" t="str">
            <v>532, 603, 628</v>
          </cell>
          <cell r="CW152" t="str">
            <v>27-02-2015, 16-02-2018, 26-02-2019</v>
          </cell>
          <cell r="CX152">
            <v>20</v>
          </cell>
          <cell r="CY152">
            <v>0</v>
          </cell>
          <cell r="CZ152">
            <v>7423000</v>
          </cell>
          <cell r="DA152" t="str">
            <v>3102</v>
          </cell>
          <cell r="DB152" t="str">
            <v>3102999</v>
          </cell>
          <cell r="DC152">
            <v>7235200</v>
          </cell>
          <cell r="DD152">
            <v>7235200</v>
          </cell>
          <cell r="DE152">
            <v>0</v>
          </cell>
          <cell r="DF152" t="str">
            <v>KAREM</v>
          </cell>
          <cell r="DG152" t="str">
            <v>YANINA</v>
          </cell>
          <cell r="DH152" t="str">
            <v xml:space="preserve">ACTUALMENTE CONTAMOS CON UN JARDIN COMPUESTO POR CONTAINERS HABILITADOS COMO SALAS CON PROBLEMAS DE ESPACIO, PISOS,
TECHUMBRE Y SEGURIDAD. LA CONSTRUCCION DE UN NUEVO JARDIN PROPORCIONARA CONDICIONES FAVORABLES PARA EL BUEN DESMPEÑO
PRE ESCOLAR.EL PROYECTO COMPRENDE LA CONSTRUCCIÓN DE UN NUEVO ESTABLECIMIENTO EDUCACIONAL, EL CUAL TENDRÁ UNA CAPACIDAD PARA
ALBERGAR A 95 ALUMNOS APROXIMADAMENTE
</v>
          </cell>
        </row>
        <row r="153">
          <cell r="F153">
            <v>30344426</v>
          </cell>
          <cell r="G153">
            <v>0</v>
          </cell>
          <cell r="H153" t="str">
            <v>RESTAURACION MUSEO MUNICIPAL DE MEJILLONES</v>
          </cell>
          <cell r="I153">
            <v>4886131</v>
          </cell>
          <cell r="J153">
            <v>1847000</v>
          </cell>
          <cell r="K153">
            <v>0</v>
          </cell>
          <cell r="L153">
            <v>3039131</v>
          </cell>
          <cell r="M153">
            <v>0</v>
          </cell>
          <cell r="N153">
            <v>4886131</v>
          </cell>
          <cell r="O153">
            <v>4886131</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1800000</v>
          </cell>
          <cell r="AF153"/>
          <cell r="AG153"/>
          <cell r="AH153"/>
          <cell r="AI153"/>
          <cell r="AJ153"/>
          <cell r="AK153"/>
          <cell r="AL153"/>
          <cell r="AM153"/>
          <cell r="AN153"/>
          <cell r="AO153"/>
          <cell r="AP153"/>
          <cell r="AQ153"/>
          <cell r="AR153">
            <v>0</v>
          </cell>
          <cell r="AS153"/>
          <cell r="AT153"/>
          <cell r="AU153"/>
          <cell r="AV153"/>
          <cell r="AW153"/>
          <cell r="AX153"/>
          <cell r="AY153"/>
          <cell r="AZ153"/>
          <cell r="BA153"/>
          <cell r="BB153"/>
          <cell r="BC153"/>
          <cell r="BD153"/>
          <cell r="BE153">
            <v>0</v>
          </cell>
          <cell r="BF153">
            <v>0</v>
          </cell>
          <cell r="BG153"/>
          <cell r="BH153"/>
          <cell r="BI153"/>
          <cell r="BJ153"/>
          <cell r="BK153"/>
          <cell r="BL153"/>
          <cell r="BM153"/>
          <cell r="BN153"/>
          <cell r="BO153"/>
          <cell r="BP153"/>
          <cell r="BQ153"/>
          <cell r="BR153"/>
          <cell r="BS153">
            <v>0</v>
          </cell>
          <cell r="BT153">
            <v>0</v>
          </cell>
          <cell r="BU153">
            <v>0</v>
          </cell>
          <cell r="BV153">
            <v>0</v>
          </cell>
          <cell r="BW153">
            <v>0</v>
          </cell>
          <cell r="BX153">
            <v>0</v>
          </cell>
          <cell r="BY153">
            <v>0</v>
          </cell>
          <cell r="BZ153">
            <v>0</v>
          </cell>
          <cell r="CA153">
            <v>0</v>
          </cell>
          <cell r="CB153">
            <v>0</v>
          </cell>
          <cell r="CC153">
            <v>0</v>
          </cell>
          <cell r="CD153">
            <v>4886131</v>
          </cell>
          <cell r="CE153">
            <v>0</v>
          </cell>
          <cell r="CF153">
            <v>0</v>
          </cell>
          <cell r="CG153" t="str">
            <v>NO</v>
          </cell>
          <cell r="CH153" t="str">
            <v>D. ARQUITECTURA</v>
          </cell>
          <cell r="CI153" t="str">
            <v>D. ARQUITECTURA</v>
          </cell>
          <cell r="CJ153" t="str">
            <v>EDUCACION, CULTURA Y PATRIMONIO</v>
          </cell>
          <cell r="CK153" t="str">
            <v>ARTE Y CULTURA</v>
          </cell>
          <cell r="CL153" t="str">
            <v>MEJILLONES</v>
          </cell>
          <cell r="CM153"/>
          <cell r="CN153" t="str">
            <v>ANTOFAGASTA</v>
          </cell>
          <cell r="CO153" t="str">
            <v>MEJILLONES</v>
          </cell>
          <cell r="CP153" t="str">
            <v>PUESTA EN VALOR PATRIMONIAL</v>
          </cell>
          <cell r="CQ153" t="str">
            <v>A</v>
          </cell>
          <cell r="CR153">
            <v>2019</v>
          </cell>
          <cell r="CS153" t="str">
            <v>EJECUCION</v>
          </cell>
          <cell r="CT153">
            <v>1800000</v>
          </cell>
          <cell r="CU153" t="str">
            <v>15241-19, 15563-20, 16264-21, 16522-22</v>
          </cell>
          <cell r="CV153" t="str">
            <v>637, 652,689, EXT.373</v>
          </cell>
          <cell r="CW153" t="str">
            <v>05-07-2019, 13-03-2020, 24-09-2021, 13-04-2022</v>
          </cell>
          <cell r="CX153">
            <v>20</v>
          </cell>
          <cell r="CY153">
            <v>0</v>
          </cell>
          <cell r="CZ153">
            <v>1800000</v>
          </cell>
          <cell r="DA153" t="str">
            <v>3102</v>
          </cell>
          <cell r="DB153" t="str">
            <v>3102999</v>
          </cell>
          <cell r="DC153">
            <v>4886131</v>
          </cell>
          <cell r="DD153">
            <v>0</v>
          </cell>
          <cell r="DE153">
            <v>4886131</v>
          </cell>
          <cell r="DF153" t="str">
            <v>KAREM</v>
          </cell>
          <cell r="DG153" t="str">
            <v xml:space="preserve">YANINA  </v>
          </cell>
          <cell r="DH153" t="str">
            <v>CONSISTE EN LA EJECUCION DE LAS OBRAS DESTINADAS A LA RESTAURACION DEL MUSEO DE MEJILLONES DECLARADO INMUEBLE DE CONSERVACION HISTORICA Y PROTEGIDO POR EL PLAN REGULADOR COMUNAL, A PARTIR DEL DISEÑO ELABORADO POR LA DRA MOP ANTOFAGASTA. EL PROYECTO CONSIDERA LA RECUPERACIÓN DEL EDIFICIO HISTORICO Y SU HABILITACIÓN INTREGRAL PARA LA EXHIBICIÓN CON 6 SALAS TEMATICAS -INCLUYENDO UN NUEVO GUION MUSEOGRAFICO-, LA CONSTRUCCIÓN DE UN EDIFICIO COMPLEMENTARIO PARA ALBERGAR LOS USOS DEL INMUEBLE DESTINADOS A LAS AREAS DE DEPOSITO, ADMINISTRATIVAS Y DE SERVICIOS DEL CONJUNTO Y LA INCORPORACIÓN DE UNA PLAZA CENTRAL PARA EL USO COMO ESPACIO CULTURAL. LA SUPERFICIE ESTIMADA A INTERVENIR CONSIDERA 321 M2 DE RESTAURACIÓN CORRESPONDIENTES AL EDIFICIO HISTORIO Y 372 M2 AL EDIFICIO AMPLIACIÓN. LAS OBRAS PROYECTADAS SE ENCUENTRAN DISEÑADAS CUMPLIENDO CON LAS EXIGENCIAS DE LA NORMATIVA VIGENTE.</v>
          </cell>
        </row>
        <row r="154">
          <cell r="F154">
            <v>40023784</v>
          </cell>
          <cell r="G154">
            <v>0</v>
          </cell>
          <cell r="H154" t="str">
            <v>TRANSFERENCIA PRODUCCIÓN DE CULTIVOS CON AGUA RESIDUAL EN CALAMA</v>
          </cell>
          <cell r="I154">
            <v>171637000</v>
          </cell>
          <cell r="J154">
            <v>171637000</v>
          </cell>
          <cell r="K154">
            <v>0</v>
          </cell>
          <cell r="L154">
            <v>0</v>
          </cell>
          <cell r="M154">
            <v>0</v>
          </cell>
          <cell r="N154">
            <v>171637000</v>
          </cell>
          <cell r="O154">
            <v>1995545</v>
          </cell>
          <cell r="P154">
            <v>171637000</v>
          </cell>
          <cell r="Q154">
            <v>0</v>
          </cell>
          <cell r="R154">
            <v>0</v>
          </cell>
          <cell r="S154">
            <v>0</v>
          </cell>
          <cell r="T154">
            <v>171637000</v>
          </cell>
          <cell r="U154">
            <v>262196053</v>
          </cell>
          <cell r="V154">
            <v>132784598</v>
          </cell>
          <cell r="W154">
            <v>129411455</v>
          </cell>
          <cell r="X154">
            <v>40230000</v>
          </cell>
          <cell r="Y154">
            <v>0</v>
          </cell>
          <cell r="Z154">
            <v>40230000</v>
          </cell>
          <cell r="AA154">
            <v>1499530</v>
          </cell>
          <cell r="AB154">
            <v>110284598</v>
          </cell>
          <cell r="AC154">
            <v>0</v>
          </cell>
          <cell r="AD154">
            <v>110284598</v>
          </cell>
          <cell r="AE154">
            <v>171637000</v>
          </cell>
          <cell r="AF154"/>
          <cell r="AG154"/>
          <cell r="AH154"/>
          <cell r="AI154"/>
          <cell r="AJ154"/>
          <cell r="AK154"/>
          <cell r="AL154"/>
          <cell r="AM154"/>
          <cell r="AN154"/>
          <cell r="AO154"/>
          <cell r="AP154"/>
          <cell r="AQ154"/>
          <cell r="AR154">
            <v>0</v>
          </cell>
          <cell r="AS154"/>
          <cell r="AT154"/>
          <cell r="AU154"/>
          <cell r="AV154"/>
          <cell r="AW154"/>
          <cell r="AX154"/>
          <cell r="AY154"/>
          <cell r="AZ154"/>
          <cell r="BA154"/>
          <cell r="BB154"/>
          <cell r="BC154"/>
          <cell r="BD154"/>
          <cell r="BE154">
            <v>0</v>
          </cell>
          <cell r="BF154">
            <v>110284598</v>
          </cell>
          <cell r="BG154">
            <v>38730470</v>
          </cell>
          <cell r="BH154"/>
          <cell r="BI154"/>
          <cell r="BJ154"/>
          <cell r="BK154"/>
          <cell r="BL154"/>
          <cell r="BM154"/>
          <cell r="BN154"/>
          <cell r="BO154"/>
          <cell r="BP154"/>
          <cell r="BQ154"/>
          <cell r="BR154"/>
          <cell r="BS154">
            <v>0</v>
          </cell>
          <cell r="BT154">
            <v>38730470</v>
          </cell>
          <cell r="BU154">
            <v>0</v>
          </cell>
          <cell r="BV154">
            <v>38730470</v>
          </cell>
          <cell r="BW154">
            <v>38730470</v>
          </cell>
          <cell r="BX154">
            <v>0</v>
          </cell>
          <cell r="BY154">
            <v>38730470</v>
          </cell>
          <cell r="BZ154">
            <v>0</v>
          </cell>
          <cell r="CA154">
            <v>1499530</v>
          </cell>
          <cell r="CB154">
            <v>0</v>
          </cell>
          <cell r="CC154">
            <v>1499530</v>
          </cell>
          <cell r="CD154">
            <v>0</v>
          </cell>
          <cell r="CE154">
            <v>0</v>
          </cell>
          <cell r="CF154">
            <v>0</v>
          </cell>
          <cell r="CG154" t="str">
            <v>SI</v>
          </cell>
          <cell r="CH154" t="str">
            <v>UNAP</v>
          </cell>
          <cell r="CI154" t="str">
            <v>UNAP</v>
          </cell>
          <cell r="CJ154" t="str">
            <v>RECURSOS HIDRICOS</v>
          </cell>
          <cell r="CK154" t="str">
            <v>RECURSOS HIDRICOS</v>
          </cell>
          <cell r="CL154" t="str">
            <v>INTERCOMUNAL</v>
          </cell>
          <cell r="CM154"/>
          <cell r="CN154" t="str">
            <v>INTERPROVINCIAL</v>
          </cell>
          <cell r="CO154" t="str">
            <v>INTERCOMUNAL</v>
          </cell>
          <cell r="CP154" t="str">
            <v>FIC</v>
          </cell>
          <cell r="CQ154" t="str">
            <v>A</v>
          </cell>
          <cell r="CR154">
            <v>2020</v>
          </cell>
          <cell r="CS154" t="str">
            <v>EJECUCION</v>
          </cell>
          <cell r="CT154">
            <v>171637000</v>
          </cell>
          <cell r="CU154" t="str">
            <v>15633-20, 16664-222</v>
          </cell>
          <cell r="CV154" t="str">
            <v>656, 710</v>
          </cell>
          <cell r="CW154" t="str">
            <v>15-05-2020, 11-08-2022</v>
          </cell>
          <cell r="CX154">
            <v>99</v>
          </cell>
          <cell r="CY154"/>
          <cell r="CZ154"/>
          <cell r="DA154" t="str">
            <v>3303</v>
          </cell>
          <cell r="DB154" t="str">
            <v>3303154</v>
          </cell>
          <cell r="DC154">
            <v>3495075</v>
          </cell>
          <cell r="DD154">
            <v>3495075</v>
          </cell>
          <cell r="DE154">
            <v>0</v>
          </cell>
          <cell r="DF154" t="str">
            <v>CARMEN</v>
          </cell>
          <cell r="DG154" t="str">
            <v>JESSICA</v>
          </cell>
          <cell r="DH154" t="str">
            <v>EVALUAR LA PRODUCCIÓN DE HORTALIZAS DE FRUTO Y ORNAMENTALES EN UN SISTEMA DE CULTIVOS SIN SUELO REGADOS CON AGUA NATURAL Y AGUA RESIDUAL URBANA TRATADA BAJO CUBIERTA DE PROTECCIÓN.</v>
          </cell>
        </row>
        <row r="155">
          <cell r="F155">
            <v>40023721</v>
          </cell>
          <cell r="G155">
            <v>0</v>
          </cell>
          <cell r="H155" t="str">
            <v>TRANSFERENCIA NANOBIOREMEDIACIÓN DE SUELOS CONTAMINADOS POR METALES EN TALTAL</v>
          </cell>
          <cell r="I155">
            <v>190000000</v>
          </cell>
          <cell r="J155">
            <v>190000000</v>
          </cell>
          <cell r="K155">
            <v>0</v>
          </cell>
          <cell r="L155">
            <v>0</v>
          </cell>
          <cell r="M155">
            <v>0</v>
          </cell>
          <cell r="N155">
            <v>190000000</v>
          </cell>
          <cell r="O155">
            <v>2221811</v>
          </cell>
          <cell r="P155">
            <v>190000000</v>
          </cell>
          <cell r="Q155">
            <v>0</v>
          </cell>
          <cell r="R155">
            <v>0</v>
          </cell>
          <cell r="S155">
            <v>0</v>
          </cell>
          <cell r="T155">
            <v>190000000</v>
          </cell>
          <cell r="U155">
            <v>331462700</v>
          </cell>
          <cell r="V155">
            <v>167161511</v>
          </cell>
          <cell r="W155">
            <v>164301189</v>
          </cell>
          <cell r="X155">
            <v>23477000</v>
          </cell>
          <cell r="Y155">
            <v>0</v>
          </cell>
          <cell r="Z155">
            <v>23477000</v>
          </cell>
          <cell r="AA155">
            <v>10217000</v>
          </cell>
          <cell r="AB155">
            <v>156161511</v>
          </cell>
          <cell r="AC155">
            <v>0</v>
          </cell>
          <cell r="AD155">
            <v>156161511</v>
          </cell>
          <cell r="AE155">
            <v>190000000</v>
          </cell>
          <cell r="AF155"/>
          <cell r="AG155"/>
          <cell r="AH155"/>
          <cell r="AI155"/>
          <cell r="AJ155"/>
          <cell r="AK155"/>
          <cell r="AL155"/>
          <cell r="AM155"/>
          <cell r="AN155"/>
          <cell r="AO155"/>
          <cell r="AP155"/>
          <cell r="AQ155"/>
          <cell r="AR155">
            <v>0</v>
          </cell>
          <cell r="AS155"/>
          <cell r="AT155"/>
          <cell r="AU155"/>
          <cell r="AV155"/>
          <cell r="AW155"/>
          <cell r="AX155"/>
          <cell r="AY155"/>
          <cell r="AZ155"/>
          <cell r="BA155"/>
          <cell r="BB155"/>
          <cell r="BC155"/>
          <cell r="BD155"/>
          <cell r="BE155">
            <v>0</v>
          </cell>
          <cell r="BF155">
            <v>156161511</v>
          </cell>
          <cell r="BG155">
            <v>13260000</v>
          </cell>
          <cell r="BH155"/>
          <cell r="BI155"/>
          <cell r="BJ155"/>
          <cell r="BK155"/>
          <cell r="BL155"/>
          <cell r="BM155"/>
          <cell r="BN155"/>
          <cell r="BO155"/>
          <cell r="BP155"/>
          <cell r="BQ155"/>
          <cell r="BR155"/>
          <cell r="BS155">
            <v>0</v>
          </cell>
          <cell r="BT155">
            <v>13260000</v>
          </cell>
          <cell r="BU155">
            <v>0</v>
          </cell>
          <cell r="BV155">
            <v>13260000</v>
          </cell>
          <cell r="BW155">
            <v>13260000</v>
          </cell>
          <cell r="BX155">
            <v>0</v>
          </cell>
          <cell r="BY155">
            <v>13260000</v>
          </cell>
          <cell r="BZ155">
            <v>0</v>
          </cell>
          <cell r="CA155">
            <v>10217000</v>
          </cell>
          <cell r="CB155">
            <v>0</v>
          </cell>
          <cell r="CC155">
            <v>10217000</v>
          </cell>
          <cell r="CD155">
            <v>0</v>
          </cell>
          <cell r="CE155">
            <v>0</v>
          </cell>
          <cell r="CF155">
            <v>0</v>
          </cell>
          <cell r="CG155" t="str">
            <v>SI</v>
          </cell>
          <cell r="CH155" t="str">
            <v>UNAP</v>
          </cell>
          <cell r="CI155" t="str">
            <v>UNAP</v>
          </cell>
          <cell r="CJ155" t="str">
            <v>RECURSOS NATURALES YMEDIOAMBIENTE</v>
          </cell>
          <cell r="CK155" t="str">
            <v>MEDIO AMBIENTE</v>
          </cell>
          <cell r="CL155" t="str">
            <v>INTERCOMUNAL</v>
          </cell>
          <cell r="CM155"/>
          <cell r="CN155" t="str">
            <v>INTERPROVINCIAL</v>
          </cell>
          <cell r="CO155" t="str">
            <v>INTERCOMUNAL</v>
          </cell>
          <cell r="CP155" t="str">
            <v>FIC</v>
          </cell>
          <cell r="CQ155" t="str">
            <v>A</v>
          </cell>
          <cell r="CR155">
            <v>2020</v>
          </cell>
          <cell r="CS155" t="str">
            <v>EJECUCION</v>
          </cell>
          <cell r="CT155">
            <v>190000000</v>
          </cell>
          <cell r="CU155" t="str">
            <v>15642-20, 16664-22</v>
          </cell>
          <cell r="CV155" t="str">
            <v>656, 710</v>
          </cell>
          <cell r="CW155" t="str">
            <v>15-05-2020, 11-08-2022</v>
          </cell>
          <cell r="CX155">
            <v>99</v>
          </cell>
          <cell r="CY155"/>
          <cell r="CZ155"/>
          <cell r="DA155" t="str">
            <v>3303</v>
          </cell>
          <cell r="DB155" t="str">
            <v>3303158</v>
          </cell>
          <cell r="DC155">
            <v>12438811</v>
          </cell>
          <cell r="DD155">
            <v>12438811</v>
          </cell>
          <cell r="DE155">
            <v>0</v>
          </cell>
          <cell r="DF155" t="str">
            <v>CARMEN</v>
          </cell>
          <cell r="DG155" t="str">
            <v>JESSICA</v>
          </cell>
          <cell r="DH155" t="str">
            <v>DESARROLLAR E IMPLEMENTAR A ESCALA PILOTO UNA NUEVA ALTERNATIVA TECNOLÓGICA QUE SEA EFICIENTE, DE BAJO COSTO Y SUSTENTABLE BASADO EN NANO-FE OBTENIDAS POR SÍNTESIS VERDE PARA REDUCIR LA CONTAMINACIÓN AMBIENTAL Y MINIMIZAR LOS RIESGOS A LA SALUD QUE INVOLUCRA LA EXPOSICIÓN A SUELOS CONTAMINADOS POR METALES PESADOS EN LA POBLACIÓN QUE HABITA LA COMUNA DE TALTAL.</v>
          </cell>
        </row>
        <row r="156">
          <cell r="F156">
            <v>40024506</v>
          </cell>
          <cell r="G156">
            <v>0</v>
          </cell>
          <cell r="H156" t="str">
            <v>TRANSFERENCIA ECOSISTEMA DE EMPRENDIMIENTO INNOVADOR ANTOFAGASTA</v>
          </cell>
          <cell r="I156">
            <v>330000000</v>
          </cell>
          <cell r="J156">
            <v>330000000</v>
          </cell>
          <cell r="K156">
            <v>0</v>
          </cell>
          <cell r="L156">
            <v>330000000</v>
          </cell>
          <cell r="M156">
            <v>0</v>
          </cell>
          <cell r="N156">
            <v>660000000</v>
          </cell>
          <cell r="O156">
            <v>14000000</v>
          </cell>
          <cell r="P156">
            <v>330000000</v>
          </cell>
          <cell r="Q156">
            <v>0</v>
          </cell>
          <cell r="R156">
            <v>0</v>
          </cell>
          <cell r="S156">
            <v>0</v>
          </cell>
          <cell r="T156">
            <v>330000000</v>
          </cell>
          <cell r="U156">
            <v>306838000</v>
          </cell>
          <cell r="V156">
            <v>209419000</v>
          </cell>
          <cell r="W156">
            <v>97419000</v>
          </cell>
          <cell r="X156">
            <v>218581000</v>
          </cell>
          <cell r="Y156">
            <v>0</v>
          </cell>
          <cell r="Z156">
            <v>218581000</v>
          </cell>
          <cell r="AA156">
            <v>0</v>
          </cell>
          <cell r="AB156">
            <v>209419000</v>
          </cell>
          <cell r="AC156">
            <v>0</v>
          </cell>
          <cell r="AD156">
            <v>209419000</v>
          </cell>
          <cell r="AE156">
            <v>330000000</v>
          </cell>
          <cell r="AF156"/>
          <cell r="AG156"/>
          <cell r="AH156"/>
          <cell r="AI156"/>
          <cell r="AJ156"/>
          <cell r="AK156"/>
          <cell r="AL156"/>
          <cell r="AM156"/>
          <cell r="AN156"/>
          <cell r="AO156"/>
          <cell r="AP156"/>
          <cell r="AQ156"/>
          <cell r="AR156">
            <v>0</v>
          </cell>
          <cell r="AS156"/>
          <cell r="AT156"/>
          <cell r="AU156"/>
          <cell r="AV156"/>
          <cell r="AW156"/>
          <cell r="AX156"/>
          <cell r="AY156"/>
          <cell r="AZ156"/>
          <cell r="BA156"/>
          <cell r="BB156"/>
          <cell r="BC156"/>
          <cell r="BD156"/>
          <cell r="BE156">
            <v>0</v>
          </cell>
          <cell r="BF156">
            <v>209419000</v>
          </cell>
          <cell r="BG156">
            <v>107200000</v>
          </cell>
          <cell r="BH156"/>
          <cell r="BI156"/>
          <cell r="BJ156"/>
          <cell r="BK156"/>
          <cell r="BL156"/>
          <cell r="BM156"/>
          <cell r="BN156"/>
          <cell r="BO156"/>
          <cell r="BP156"/>
          <cell r="BQ156"/>
          <cell r="BR156"/>
          <cell r="BS156">
            <v>0</v>
          </cell>
          <cell r="BT156">
            <v>218581000</v>
          </cell>
          <cell r="BU156">
            <v>0</v>
          </cell>
          <cell r="BV156">
            <v>218581000</v>
          </cell>
          <cell r="BW156">
            <v>107200000</v>
          </cell>
          <cell r="BX156">
            <v>0</v>
          </cell>
          <cell r="BY156">
            <v>107200000</v>
          </cell>
          <cell r="BZ156">
            <v>0</v>
          </cell>
          <cell r="CA156">
            <v>111381000</v>
          </cell>
          <cell r="CB156">
            <v>0</v>
          </cell>
          <cell r="CC156">
            <v>111381000</v>
          </cell>
          <cell r="CD156">
            <v>14000000</v>
          </cell>
          <cell r="CE156">
            <v>0</v>
          </cell>
          <cell r="CF156">
            <v>0</v>
          </cell>
          <cell r="CG156">
            <v>0</v>
          </cell>
          <cell r="CH156" t="str">
            <v>CORFO</v>
          </cell>
          <cell r="CI156" t="str">
            <v>CORFO</v>
          </cell>
          <cell r="CJ156" t="str">
            <v>MULTISECTORIAL</v>
          </cell>
          <cell r="CK156" t="str">
            <v>INTERSECTORIAL MULTISECTOR</v>
          </cell>
          <cell r="CL156" t="str">
            <v>INTERCOMUNAL</v>
          </cell>
          <cell r="CM156"/>
          <cell r="CN156" t="str">
            <v>INTERPROVINCIAL</v>
          </cell>
          <cell r="CO156" t="str">
            <v>INTERCOMUNAL</v>
          </cell>
          <cell r="CP156" t="str">
            <v>FIC</v>
          </cell>
          <cell r="CQ156" t="str">
            <v>A</v>
          </cell>
          <cell r="CR156">
            <v>2020</v>
          </cell>
          <cell r="CS156" t="str">
            <v>EJECUCION</v>
          </cell>
          <cell r="CT156">
            <v>330000000</v>
          </cell>
          <cell r="CU156" t="str">
            <v>15646-20, 16625-22</v>
          </cell>
          <cell r="CV156" t="str">
            <v>656, 708</v>
          </cell>
          <cell r="CW156" t="str">
            <v>15-05-2020, 14-07-2022</v>
          </cell>
          <cell r="CX156">
            <v>33</v>
          </cell>
          <cell r="CY156"/>
          <cell r="CZ156"/>
          <cell r="DA156" t="str">
            <v>3303</v>
          </cell>
          <cell r="DB156" t="str">
            <v>3303159</v>
          </cell>
          <cell r="DC156">
            <v>455381000</v>
          </cell>
          <cell r="DD156">
            <v>125381000</v>
          </cell>
          <cell r="DE156">
            <v>330000000</v>
          </cell>
          <cell r="DF156" t="str">
            <v>CARMEN</v>
          </cell>
          <cell r="DG156" t="str">
            <v>YANINA</v>
          </cell>
          <cell r="DH156" t="str">
            <v xml:space="preserve"> DESARROLLO DEL ECOSISTEMA EMPRENDEDOR, CON
BASE EN LA VINCULACIÓN DE DIFERENTES ACTORES CON MÚLTIPLES CAPACIDADES PARA LOGRAR UN TRABAJO COMPLEMENTARIO; Y DE ESTE
MODO PODER BRINDAR UN SERVICIO ÚTIL Y DE CALIDAD A LOS DIFERENTES PARTICIPANTES DEL ECOSISTEMA EMPRENDEDOR. PARA CONSEGUIR
EL OBJETIVO MENCIONADO ANTERIORMENTE, SE REALIZARÁ UNA CONVOCATORIA PARA CONTRATAR A UNA EMPRESA CONSULTORA/ASESORA
QUE PERMITIRÁ FORJAR LAS BASES DE MODELO DE TRABAJO A IMPLEMENTAR</v>
          </cell>
        </row>
        <row r="157">
          <cell r="F157">
            <v>3301010</v>
          </cell>
          <cell r="G157">
            <v>0</v>
          </cell>
          <cell r="H157" t="str">
            <v>APLICACIÓN LETRA A) ART. 4° TRANSITORIO LEY N° 20.378 ( MICRO)</v>
          </cell>
          <cell r="I157">
            <v>3000000000</v>
          </cell>
          <cell r="J157">
            <v>480000000</v>
          </cell>
          <cell r="K157">
            <v>0</v>
          </cell>
          <cell r="L157">
            <v>1480712274</v>
          </cell>
          <cell r="M157">
            <v>0</v>
          </cell>
          <cell r="N157">
            <v>1960712274</v>
          </cell>
          <cell r="O157">
            <v>-300000000</v>
          </cell>
          <cell r="P157">
            <v>0</v>
          </cell>
          <cell r="Q157">
            <v>0</v>
          </cell>
          <cell r="R157">
            <v>0</v>
          </cell>
          <cell r="S157">
            <v>0</v>
          </cell>
          <cell r="T157">
            <v>0</v>
          </cell>
          <cell r="U157">
            <v>0</v>
          </cell>
          <cell r="V157">
            <v>0</v>
          </cell>
          <cell r="W157">
            <v>0</v>
          </cell>
          <cell r="X157">
            <v>3300000000</v>
          </cell>
          <cell r="Y157">
            <v>0</v>
          </cell>
          <cell r="Z157">
            <v>3300000000</v>
          </cell>
          <cell r="AA157">
            <v>300000000</v>
          </cell>
          <cell r="AB157">
            <v>0</v>
          </cell>
          <cell r="AC157">
            <v>0</v>
          </cell>
          <cell r="AD157">
            <v>0</v>
          </cell>
          <cell r="AE157">
            <v>3000000000</v>
          </cell>
          <cell r="AF157"/>
          <cell r="AG157"/>
          <cell r="AH157"/>
          <cell r="AI157"/>
          <cell r="AJ157"/>
          <cell r="AK157"/>
          <cell r="AL157"/>
          <cell r="AM157"/>
          <cell r="AN157"/>
          <cell r="AO157"/>
          <cell r="AP157"/>
          <cell r="AQ157"/>
          <cell r="AR157">
            <v>0</v>
          </cell>
          <cell r="AS157"/>
          <cell r="AT157"/>
          <cell r="AU157"/>
          <cell r="AV157"/>
          <cell r="AW157"/>
          <cell r="AX157"/>
          <cell r="AY157"/>
          <cell r="AZ157"/>
          <cell r="BA157"/>
          <cell r="BB157"/>
          <cell r="BC157"/>
          <cell r="BD157"/>
          <cell r="BE157">
            <v>0</v>
          </cell>
          <cell r="BF157">
            <v>0</v>
          </cell>
          <cell r="BG157"/>
          <cell r="BH157"/>
          <cell r="BI157"/>
          <cell r="BJ157"/>
          <cell r="BK157"/>
          <cell r="BL157"/>
          <cell r="BM157"/>
          <cell r="BN157"/>
          <cell r="BO157"/>
          <cell r="BP157"/>
          <cell r="BQ157"/>
          <cell r="BR157"/>
          <cell r="BS157">
            <v>0</v>
          </cell>
          <cell r="BT157">
            <v>3000000000</v>
          </cell>
          <cell r="BU157">
            <v>0</v>
          </cell>
          <cell r="BV157">
            <v>3000000000</v>
          </cell>
          <cell r="BW157">
            <v>0</v>
          </cell>
          <cell r="BX157">
            <v>0</v>
          </cell>
          <cell r="BY157">
            <v>0</v>
          </cell>
          <cell r="BZ157">
            <v>0</v>
          </cell>
          <cell r="CA157">
            <v>3300000000</v>
          </cell>
          <cell r="CB157">
            <v>0</v>
          </cell>
          <cell r="CC157">
            <v>3300000000</v>
          </cell>
          <cell r="CD157">
            <v>0</v>
          </cell>
          <cell r="CE157">
            <v>0</v>
          </cell>
          <cell r="CF157">
            <v>0</v>
          </cell>
          <cell r="CG157" t="str">
            <v>X</v>
          </cell>
          <cell r="CH157" t="str">
            <v>SEREMI TRANSPORTES</v>
          </cell>
          <cell r="CI157" t="str">
            <v>SEREMIA TRANSPORTE</v>
          </cell>
          <cell r="CJ157" t="str">
            <v>TRANSPORTE</v>
          </cell>
          <cell r="CK157" t="str">
            <v>TRANSPORTE</v>
          </cell>
          <cell r="CL157" t="str">
            <v>INTERCOMUNAL</v>
          </cell>
          <cell r="CM157"/>
          <cell r="CN157" t="str">
            <v>INTERPROVINCIAL</v>
          </cell>
          <cell r="CO157" t="str">
            <v>ANTOFAGASTA, CALAMA, TOCOPILLA</v>
          </cell>
          <cell r="CP157" t="str">
            <v>FAR - CHATARRIZACION</v>
          </cell>
          <cell r="CQ157" t="str">
            <v>N</v>
          </cell>
          <cell r="CR157">
            <v>2014</v>
          </cell>
          <cell r="CS157"/>
          <cell r="CT157">
            <v>1200000000</v>
          </cell>
          <cell r="CU157" t="str">
            <v>11741-14, 12194-15, 12774-16, 12972-16, 14056-16, 14566-18, 14831-18, 15302-19, 15505-20, 16256-21</v>
          </cell>
          <cell r="CV157" t="str">
            <v>517, 535,560, 567, 576, 602, 614, 639, 649, S.EXTR.365</v>
          </cell>
          <cell r="CW157" t="str">
            <v>04/07/2014, 10/04/2015, 29/04/2016, 12/08/2016,12-12-2016, 12-01-2018, 27-07-2018, 09-08-2019, 24-01-2020, 13-09-2021</v>
          </cell>
          <cell r="CX157">
            <v>43</v>
          </cell>
          <cell r="CY157">
            <v>291958000</v>
          </cell>
          <cell r="CZ157">
            <v>-3008042000</v>
          </cell>
          <cell r="DA157" t="str">
            <v>3301</v>
          </cell>
          <cell r="DB157" t="str">
            <v>3301010</v>
          </cell>
          <cell r="DC157">
            <v>1960712274</v>
          </cell>
          <cell r="DD157">
            <v>0</v>
          </cell>
          <cell r="DE157">
            <v>1960712274</v>
          </cell>
          <cell r="DF157" t="str">
            <v>ESTEPHANY</v>
          </cell>
          <cell r="DG157" t="str">
            <v>YANINA</v>
          </cell>
          <cell r="DH157" t="str">
            <v>EL PROYECTO CONSISTE EN UN PROGRAMA ESPECIAL DE RENOVACIÓN DE BUSES, MINIBUSES, TROLEBUSES Y TAXIBUSES, DENTRO DEL PARQUE DE TRANSPORTE PUBLICO</v>
          </cell>
        </row>
        <row r="158">
          <cell r="F158" t="str">
            <v>3301010-1</v>
          </cell>
          <cell r="G158">
            <v>0</v>
          </cell>
          <cell r="H158" t="str">
            <v>APLICACIÓN LETRA A) ART. 4° TRANSITORIO LEY N° 20.378 ( TAXIS)</v>
          </cell>
          <cell r="I158">
            <v>300000000</v>
          </cell>
          <cell r="J158">
            <v>369936000</v>
          </cell>
          <cell r="K158">
            <v>0</v>
          </cell>
          <cell r="L158">
            <v>2100910612</v>
          </cell>
          <cell r="M158">
            <v>0</v>
          </cell>
          <cell r="N158">
            <v>2470846612</v>
          </cell>
          <cell r="O158">
            <v>-3000000000</v>
          </cell>
          <cell r="P158">
            <v>358200000</v>
          </cell>
          <cell r="Q158">
            <v>0</v>
          </cell>
          <cell r="R158">
            <v>0</v>
          </cell>
          <cell r="S158">
            <v>0</v>
          </cell>
          <cell r="T158">
            <v>358200000</v>
          </cell>
          <cell r="U158">
            <v>0</v>
          </cell>
          <cell r="V158">
            <v>0</v>
          </cell>
          <cell r="W158">
            <v>0</v>
          </cell>
          <cell r="X158">
            <v>3300000000</v>
          </cell>
          <cell r="Y158">
            <v>0</v>
          </cell>
          <cell r="Z158">
            <v>3300000000</v>
          </cell>
          <cell r="AA158">
            <v>3000000000</v>
          </cell>
          <cell r="AB158">
            <v>0</v>
          </cell>
          <cell r="AC158">
            <v>0</v>
          </cell>
          <cell r="AD158">
            <v>0</v>
          </cell>
          <cell r="AE158">
            <v>300000000</v>
          </cell>
          <cell r="AF158"/>
          <cell r="AG158"/>
          <cell r="AH158"/>
          <cell r="AI158"/>
          <cell r="AJ158"/>
          <cell r="AK158"/>
          <cell r="AL158"/>
          <cell r="AM158"/>
          <cell r="AN158"/>
          <cell r="AO158"/>
          <cell r="AP158"/>
          <cell r="AQ158"/>
          <cell r="AR158">
            <v>0</v>
          </cell>
          <cell r="AS158"/>
          <cell r="AT158"/>
          <cell r="AU158"/>
          <cell r="AV158"/>
          <cell r="AW158"/>
          <cell r="AX158"/>
          <cell r="AY158"/>
          <cell r="AZ158"/>
          <cell r="BA158"/>
          <cell r="BB158"/>
          <cell r="BC158"/>
          <cell r="BD158"/>
          <cell r="BE158">
            <v>0</v>
          </cell>
          <cell r="BF158">
            <v>0</v>
          </cell>
          <cell r="BG158"/>
          <cell r="BH158"/>
          <cell r="BI158"/>
          <cell r="BJ158"/>
          <cell r="BK158"/>
          <cell r="BL158"/>
          <cell r="BM158"/>
          <cell r="BN158"/>
          <cell r="BO158"/>
          <cell r="BP158"/>
          <cell r="BQ158"/>
          <cell r="BR158"/>
          <cell r="BS158">
            <v>0</v>
          </cell>
          <cell r="BT158">
            <v>300000000</v>
          </cell>
          <cell r="BU158">
            <v>0</v>
          </cell>
          <cell r="BV158">
            <v>300000000</v>
          </cell>
          <cell r="BW158">
            <v>0</v>
          </cell>
          <cell r="BX158">
            <v>0</v>
          </cell>
          <cell r="BY158">
            <v>0</v>
          </cell>
          <cell r="BZ158">
            <v>0</v>
          </cell>
          <cell r="CA158">
            <v>3300000000</v>
          </cell>
          <cell r="CB158">
            <v>0</v>
          </cell>
          <cell r="CC158">
            <v>3300000000</v>
          </cell>
          <cell r="CD158">
            <v>0</v>
          </cell>
          <cell r="CE158">
            <v>0</v>
          </cell>
          <cell r="CF158">
            <v>0</v>
          </cell>
          <cell r="CG158" t="str">
            <v>x</v>
          </cell>
          <cell r="CH158" t="str">
            <v>SEREMI TRANSPORTES</v>
          </cell>
          <cell r="CI158" t="str">
            <v>SEREMI TRANSPORTES</v>
          </cell>
          <cell r="CJ158" t="str">
            <v>TRANSPORTE</v>
          </cell>
          <cell r="CK158" t="str">
            <v>TRANSPORTE</v>
          </cell>
          <cell r="CL158" t="str">
            <v>INTERCOMUNAL</v>
          </cell>
          <cell r="CM158" t="str">
            <v>ANTOFAGASTA,CALAMA, TOCOPILLA</v>
          </cell>
          <cell r="CN158" t="str">
            <v>INTERPROVINCIAL</v>
          </cell>
          <cell r="CO158" t="str">
            <v>ANTOFAGASTA, CALAMA, TOCOPILLA</v>
          </cell>
          <cell r="CP158" t="str">
            <v>FAR - CHATARRIZACION</v>
          </cell>
          <cell r="CQ158" t="str">
            <v>A</v>
          </cell>
          <cell r="CR158">
            <v>2015</v>
          </cell>
          <cell r="CS158"/>
          <cell r="CT158">
            <v>300000000</v>
          </cell>
          <cell r="CU158" t="str">
            <v>11741-14, 12194-15, 12774-16, 12972-16, 14056-16, 14830-18, 15303-19, 16231-21, 16305-21</v>
          </cell>
          <cell r="CV158" t="str">
            <v>517, 535,560, 567, 576, 614, 639, 687, 691</v>
          </cell>
          <cell r="CW158" t="str">
            <v>04/07/2014, 10/04/2015, 29/04/2016, 12/08/2016,12-12-2016,  27-07-2018, 09-08-2019, 27-08-2021, 26-10-2021</v>
          </cell>
          <cell r="CX158">
            <v>43</v>
          </cell>
          <cell r="CY158">
            <v>350000000</v>
          </cell>
          <cell r="CZ158">
            <v>-2950000000</v>
          </cell>
          <cell r="DA158" t="str">
            <v>3301</v>
          </cell>
          <cell r="DB158" t="str">
            <v>3301010</v>
          </cell>
          <cell r="DC158">
            <v>2470846612</v>
          </cell>
          <cell r="DD158">
            <v>358200000</v>
          </cell>
          <cell r="DE158">
            <v>2112646612</v>
          </cell>
          <cell r="DF158" t="str">
            <v>CARMEN</v>
          </cell>
          <cell r="DG158" t="str">
            <v>YANINA</v>
          </cell>
          <cell r="DH158" t="str">
            <v>CONCURSO RENUEVA TU TAXI</v>
          </cell>
        </row>
        <row r="159">
          <cell r="F159">
            <v>3302</v>
          </cell>
          <cell r="G159">
            <v>0</v>
          </cell>
          <cell r="H159" t="str">
            <v xml:space="preserve">TRANSFERENCIA SISTEMA TELEVIGILANCIA MÓVIL ( PLAN CALLE SEGURA ), REGION DE ANTOFAGASTA </v>
          </cell>
          <cell r="I159">
            <v>1253101000</v>
          </cell>
          <cell r="J159">
            <v>417700000</v>
          </cell>
          <cell r="K159">
            <v>0</v>
          </cell>
          <cell r="L159">
            <v>0</v>
          </cell>
          <cell r="M159">
            <v>0</v>
          </cell>
          <cell r="N159">
            <v>417700000</v>
          </cell>
          <cell r="O159">
            <v>835399816</v>
          </cell>
          <cell r="P159">
            <v>1253101000</v>
          </cell>
          <cell r="Q159">
            <v>0</v>
          </cell>
          <cell r="R159">
            <v>0</v>
          </cell>
          <cell r="S159">
            <v>0</v>
          </cell>
          <cell r="T159">
            <v>1253101000</v>
          </cell>
          <cell r="U159">
            <v>626551184</v>
          </cell>
          <cell r="V159">
            <v>417701000</v>
          </cell>
          <cell r="W159">
            <v>208850184</v>
          </cell>
          <cell r="X159">
            <v>1000000</v>
          </cell>
          <cell r="Y159">
            <v>207851000</v>
          </cell>
          <cell r="Z159">
            <v>208851000</v>
          </cell>
          <cell r="AA159">
            <v>184</v>
          </cell>
          <cell r="AB159">
            <v>417701000</v>
          </cell>
          <cell r="AC159">
            <v>0</v>
          </cell>
          <cell r="AD159">
            <v>417701000</v>
          </cell>
          <cell r="AE159">
            <v>1253101000</v>
          </cell>
          <cell r="AF159"/>
          <cell r="AG159"/>
          <cell r="AH159"/>
          <cell r="AI159"/>
          <cell r="AJ159"/>
          <cell r="AK159"/>
          <cell r="AL159"/>
          <cell r="AM159"/>
          <cell r="AN159"/>
          <cell r="AO159"/>
          <cell r="AP159"/>
          <cell r="AQ159"/>
          <cell r="AR159">
            <v>0</v>
          </cell>
          <cell r="AS159"/>
          <cell r="AT159"/>
          <cell r="AU159"/>
          <cell r="AV159"/>
          <cell r="AW159"/>
          <cell r="AX159"/>
          <cell r="AY159"/>
          <cell r="AZ159"/>
          <cell r="BA159"/>
          <cell r="BB159"/>
          <cell r="BC159"/>
          <cell r="BD159"/>
          <cell r="BE159">
            <v>0</v>
          </cell>
          <cell r="BF159">
            <v>417701000</v>
          </cell>
          <cell r="BG159"/>
          <cell r="BH159"/>
          <cell r="BI159"/>
          <cell r="BJ159"/>
          <cell r="BK159"/>
          <cell r="BL159"/>
          <cell r="BM159"/>
          <cell r="BN159"/>
          <cell r="BO159"/>
          <cell r="BP159"/>
          <cell r="BQ159"/>
          <cell r="BR159"/>
          <cell r="BS159">
            <v>0</v>
          </cell>
          <cell r="BT159">
            <v>208850816</v>
          </cell>
          <cell r="BU159">
            <v>0</v>
          </cell>
          <cell r="BV159">
            <v>208850816</v>
          </cell>
          <cell r="BW159">
            <v>0</v>
          </cell>
          <cell r="BX159">
            <v>0</v>
          </cell>
          <cell r="BY159">
            <v>0</v>
          </cell>
          <cell r="BZ159">
            <v>0</v>
          </cell>
          <cell r="CA159">
            <v>1000000</v>
          </cell>
          <cell r="CB159">
            <v>207851000</v>
          </cell>
          <cell r="CC159">
            <v>208851000</v>
          </cell>
          <cell r="CD159">
            <v>835400000</v>
          </cell>
          <cell r="CE159">
            <v>0</v>
          </cell>
          <cell r="CF159">
            <v>0</v>
          </cell>
          <cell r="CG159">
            <v>0</v>
          </cell>
          <cell r="CH159" t="str">
            <v>SUBSECRETARIA DE PREVENCIÓN DEL DELITO</v>
          </cell>
          <cell r="CI159" t="str">
            <v>SUBSECRETARIA DE PREVENCIÓN DEL DELITO</v>
          </cell>
          <cell r="CJ159" t="str">
            <v>SEGURIDAD PUBLICA</v>
          </cell>
          <cell r="CK159" t="str">
            <v>SEGURIDAD PUBLICA</v>
          </cell>
          <cell r="CL159" t="str">
            <v>INTERCOMUNAL</v>
          </cell>
          <cell r="CM159"/>
          <cell r="CN159" t="str">
            <v>INTERPROVINCIAL</v>
          </cell>
          <cell r="CO159" t="str">
            <v>INTERCOMUNAL</v>
          </cell>
          <cell r="CP159"/>
          <cell r="CQ159" t="str">
            <v>A</v>
          </cell>
          <cell r="CR159">
            <v>2020</v>
          </cell>
          <cell r="CS159" t="str">
            <v>EJECUCION</v>
          </cell>
          <cell r="CT159">
            <v>1253101000</v>
          </cell>
          <cell r="CU159" t="str">
            <v>15490-20</v>
          </cell>
          <cell r="CV159">
            <v>649</v>
          </cell>
          <cell r="CW159">
            <v>43854</v>
          </cell>
          <cell r="CX159">
            <v>101</v>
          </cell>
          <cell r="CY159">
            <v>0</v>
          </cell>
          <cell r="CZ159">
            <v>0</v>
          </cell>
          <cell r="DA159" t="str">
            <v>3303</v>
          </cell>
          <cell r="DB159" t="str">
            <v>3303018</v>
          </cell>
          <cell r="DC159">
            <v>208849816</v>
          </cell>
          <cell r="DD159">
            <v>1044250816</v>
          </cell>
          <cell r="DE159">
            <v>-835401000</v>
          </cell>
          <cell r="DF159" t="str">
            <v>CARMEN</v>
          </cell>
          <cell r="DG159" t="str">
            <v>YANINA</v>
          </cell>
          <cell r="DH159" t="str">
            <v>ESTABLECER UNA COORDINACIÓN A NIVEL REGIONAL ENTRE INTENDENCIAS, POLICÍAS Y MUNICIPIOS, DISPONIENDO DE HERRAMIENTAS TECNOLÓGICAS QUE MEJOREN LA CAPACIDAD DE GESTIÓN PARA PREVENIR DELITOS CONTRA LAS PERSONAS Y BIENES EN EL ESPACIO PÚBLICO Y LOGRAR UN MENOR NIVEL DE INCIVILIDADES, INTEGRANDO LA TECNOLOGÍA EXISTENTE EN EL ABORDAJE DE LA SEGURIDAD PÚBLICA.</v>
          </cell>
        </row>
        <row r="160">
          <cell r="F160">
            <v>30473184</v>
          </cell>
          <cell r="G160">
            <v>0</v>
          </cell>
          <cell r="H160" t="str">
            <v>HABILITACION TRANSFERENCIA CONVENIO MINVU-GORE OBRAS DE URBANIZACION</v>
          </cell>
          <cell r="I160">
            <v>51187038000</v>
          </cell>
          <cell r="J160">
            <v>8437328000</v>
          </cell>
          <cell r="K160">
            <v>0</v>
          </cell>
          <cell r="L160">
            <v>0</v>
          </cell>
          <cell r="M160">
            <v>0</v>
          </cell>
          <cell r="N160">
            <v>8437328000</v>
          </cell>
          <cell r="O160">
            <v>1003325000</v>
          </cell>
          <cell r="P160">
            <v>8437328000</v>
          </cell>
          <cell r="Q160">
            <v>0</v>
          </cell>
          <cell r="R160">
            <v>0</v>
          </cell>
          <cell r="S160">
            <v>0</v>
          </cell>
          <cell r="T160">
            <v>8437328000</v>
          </cell>
          <cell r="U160">
            <v>50182713000</v>
          </cell>
          <cell r="V160">
            <v>0</v>
          </cell>
          <cell r="W160">
            <v>50182713000</v>
          </cell>
          <cell r="X160">
            <v>1000000</v>
          </cell>
          <cell r="Y160">
            <v>0</v>
          </cell>
          <cell r="Z160">
            <v>1000000</v>
          </cell>
          <cell r="AA160">
            <v>1000000</v>
          </cell>
          <cell r="AB160">
            <v>0</v>
          </cell>
          <cell r="AC160">
            <v>0</v>
          </cell>
          <cell r="AD160">
            <v>0</v>
          </cell>
          <cell r="AE160">
            <v>51187038000</v>
          </cell>
          <cell r="AF160"/>
          <cell r="AG160"/>
          <cell r="AH160"/>
          <cell r="AI160"/>
          <cell r="AJ160"/>
          <cell r="AK160"/>
          <cell r="AL160"/>
          <cell r="AM160"/>
          <cell r="AN160"/>
          <cell r="AO160"/>
          <cell r="AP160"/>
          <cell r="AQ160"/>
          <cell r="AR160">
            <v>0</v>
          </cell>
          <cell r="AS160"/>
          <cell r="AT160"/>
          <cell r="AU160"/>
          <cell r="AV160"/>
          <cell r="AW160"/>
          <cell r="AX160"/>
          <cell r="AY160"/>
          <cell r="AZ160"/>
          <cell r="BA160"/>
          <cell r="BB160"/>
          <cell r="BC160"/>
          <cell r="BD160"/>
          <cell r="BE160">
            <v>0</v>
          </cell>
          <cell r="BF160">
            <v>0</v>
          </cell>
          <cell r="BG160"/>
          <cell r="BH160"/>
          <cell r="BI160"/>
          <cell r="BJ160"/>
          <cell r="BK160"/>
          <cell r="BL160"/>
          <cell r="BM160"/>
          <cell r="BN160"/>
          <cell r="BO160"/>
          <cell r="BP160"/>
          <cell r="BQ160"/>
          <cell r="BR160"/>
          <cell r="BS160">
            <v>0</v>
          </cell>
          <cell r="BT160">
            <v>0</v>
          </cell>
          <cell r="BU160">
            <v>0</v>
          </cell>
          <cell r="BV160">
            <v>0</v>
          </cell>
          <cell r="BW160">
            <v>0</v>
          </cell>
          <cell r="BX160">
            <v>0</v>
          </cell>
          <cell r="BY160">
            <v>0</v>
          </cell>
          <cell r="BZ160">
            <v>0</v>
          </cell>
          <cell r="CA160">
            <v>1000000</v>
          </cell>
          <cell r="CB160">
            <v>0</v>
          </cell>
          <cell r="CC160">
            <v>1000000</v>
          </cell>
          <cell r="CD160">
            <v>1004325000</v>
          </cell>
          <cell r="CE160">
            <v>0</v>
          </cell>
          <cell r="CF160">
            <v>0</v>
          </cell>
          <cell r="CG160">
            <v>0</v>
          </cell>
          <cell r="CH160" t="str">
            <v>SERVIU</v>
          </cell>
          <cell r="CI160" t="str">
            <v>SERVIU</v>
          </cell>
          <cell r="CJ160" t="str">
            <v>VIVIENDA</v>
          </cell>
          <cell r="CK160" t="str">
            <v>ADMINISTRACION VIVIENDA</v>
          </cell>
          <cell r="CL160" t="str">
            <v>INTERCOMUNAL</v>
          </cell>
          <cell r="CM160"/>
          <cell r="CN160" t="str">
            <v>INTERPROVINCIAL</v>
          </cell>
          <cell r="CO160" t="str">
            <v>INTERCOMUNAL</v>
          </cell>
          <cell r="CP160"/>
          <cell r="CQ160" t="str">
            <v>A</v>
          </cell>
          <cell r="CR160">
            <v>2016</v>
          </cell>
          <cell r="CS160" t="str">
            <v>EJECUCION</v>
          </cell>
          <cell r="CT160">
            <v>29909907000</v>
          </cell>
          <cell r="CU160" t="str">
            <v>13006-16, 14269-17, 14591-18, 14907-18, 15729-20</v>
          </cell>
          <cell r="CV160" t="str">
            <v>568, 588,604, 618, 661</v>
          </cell>
          <cell r="CW160" t="str">
            <v>26-08-2016, 23-06-17, 23-02-2018, 28-09-2018, 24-07-2020</v>
          </cell>
          <cell r="CX160">
            <v>28</v>
          </cell>
          <cell r="CY160">
            <v>3759284000</v>
          </cell>
          <cell r="CZ160">
            <v>3758284000</v>
          </cell>
          <cell r="DA160" t="str">
            <v>3303</v>
          </cell>
          <cell r="DB160" t="str">
            <v>3303019</v>
          </cell>
          <cell r="DC160">
            <v>-41745385000</v>
          </cell>
          <cell r="DD160">
            <v>-41745385000</v>
          </cell>
          <cell r="DE160">
            <v>0</v>
          </cell>
          <cell r="DF160" t="str">
            <v>JUDITH</v>
          </cell>
          <cell r="DG160" t="str">
            <v>HILDA</v>
          </cell>
          <cell r="DH160" t="str">
            <v>CONSISTE EN LICITAR LAS OBRAS DE URBANIZACION PARA VIVIENDAS CONSTRUIDAS CON SUBSIDIO EN LAS DIFERENTES CIUDADES DE LA
REGIÓN</v>
          </cell>
        </row>
        <row r="161">
          <cell r="F161">
            <v>40011340</v>
          </cell>
          <cell r="G161">
            <v>0</v>
          </cell>
          <cell r="H161" t="str">
            <v>CONSERVACION DE VIAS URBANAS 2019 -2024 REGION DE ANTOFAGASTA</v>
          </cell>
          <cell r="I161">
            <v>44000000000</v>
          </cell>
          <cell r="J161">
            <v>44000000000</v>
          </cell>
          <cell r="K161">
            <v>0</v>
          </cell>
          <cell r="L161">
            <v>0</v>
          </cell>
          <cell r="M161">
            <v>0</v>
          </cell>
          <cell r="N161">
            <v>44000000000</v>
          </cell>
          <cell r="O161">
            <v>18102535120</v>
          </cell>
          <cell r="P161">
            <v>44000000000</v>
          </cell>
          <cell r="Q161">
            <v>0</v>
          </cell>
          <cell r="R161">
            <v>0</v>
          </cell>
          <cell r="S161">
            <v>0</v>
          </cell>
          <cell r="T161">
            <v>44000000000</v>
          </cell>
          <cell r="U161">
            <v>21725561880</v>
          </cell>
          <cell r="V161">
            <v>0</v>
          </cell>
          <cell r="W161">
            <v>21725561880</v>
          </cell>
          <cell r="X161">
            <v>4171903000</v>
          </cell>
          <cell r="Y161">
            <v>0</v>
          </cell>
          <cell r="Z161">
            <v>4171903000</v>
          </cell>
          <cell r="AA161">
            <v>157009000</v>
          </cell>
          <cell r="AB161">
            <v>0</v>
          </cell>
          <cell r="AC161">
            <v>0</v>
          </cell>
          <cell r="AD161">
            <v>0</v>
          </cell>
          <cell r="AE161">
            <v>44000000000</v>
          </cell>
          <cell r="AF161"/>
          <cell r="AG161"/>
          <cell r="AH161"/>
          <cell r="AI161"/>
          <cell r="AJ161"/>
          <cell r="AK161"/>
          <cell r="AL161"/>
          <cell r="AM161"/>
          <cell r="AN161"/>
          <cell r="AO161"/>
          <cell r="AP161"/>
          <cell r="AQ161"/>
          <cell r="AR161">
            <v>0</v>
          </cell>
          <cell r="AS161"/>
          <cell r="AT161"/>
          <cell r="AU161"/>
          <cell r="AV161"/>
          <cell r="AW161"/>
          <cell r="AX161"/>
          <cell r="AY161"/>
          <cell r="AZ161"/>
          <cell r="BA161"/>
          <cell r="BB161"/>
          <cell r="BC161"/>
          <cell r="BD161"/>
          <cell r="BE161">
            <v>0</v>
          </cell>
          <cell r="BF161">
            <v>0</v>
          </cell>
          <cell r="BG161">
            <v>2000</v>
          </cell>
          <cell r="BH161">
            <v>563573718</v>
          </cell>
          <cell r="BI161">
            <v>171949374</v>
          </cell>
          <cell r="BJ161"/>
          <cell r="BK161"/>
          <cell r="BL161"/>
          <cell r="BM161"/>
          <cell r="BN161"/>
          <cell r="BO161"/>
          <cell r="BP161"/>
          <cell r="BQ161"/>
          <cell r="BR161"/>
          <cell r="BS161">
            <v>0</v>
          </cell>
          <cell r="BT161">
            <v>4014894000</v>
          </cell>
          <cell r="BU161">
            <v>0</v>
          </cell>
          <cell r="BV161">
            <v>4014894000</v>
          </cell>
          <cell r="BW161">
            <v>735525092</v>
          </cell>
          <cell r="BX161">
            <v>0</v>
          </cell>
          <cell r="BY161">
            <v>735525092</v>
          </cell>
          <cell r="BZ161">
            <v>0</v>
          </cell>
          <cell r="CA161">
            <v>3436377908</v>
          </cell>
          <cell r="CB161">
            <v>0</v>
          </cell>
          <cell r="CC161">
            <v>3436377908</v>
          </cell>
          <cell r="CD161">
            <v>18259544120</v>
          </cell>
          <cell r="CE161">
            <v>0</v>
          </cell>
          <cell r="CF161">
            <v>0</v>
          </cell>
          <cell r="CG161">
            <v>0</v>
          </cell>
          <cell r="CH161" t="str">
            <v>SERVIU</v>
          </cell>
          <cell r="CI161" t="str">
            <v>SERVIU</v>
          </cell>
          <cell r="CJ161" t="str">
            <v>TRANSPORTE</v>
          </cell>
          <cell r="CK161" t="str">
            <v>TRANSPORTE URBANO Y VIALIDAD PEATONAL</v>
          </cell>
          <cell r="CL161" t="str">
            <v>ANTOFAGASTA</v>
          </cell>
          <cell r="CM161"/>
          <cell r="CN161" t="str">
            <v>INTERPROVINCIAL</v>
          </cell>
          <cell r="CO161" t="str">
            <v>INTERCOMUNAL</v>
          </cell>
          <cell r="CP161"/>
          <cell r="CQ161" t="str">
            <v>A</v>
          </cell>
          <cell r="CR161">
            <v>2019</v>
          </cell>
          <cell r="CS161" t="str">
            <v>EJECUCION</v>
          </cell>
          <cell r="CT161">
            <v>44000000000</v>
          </cell>
          <cell r="CU161" t="str">
            <v>15111-19</v>
          </cell>
          <cell r="CV161">
            <v>629</v>
          </cell>
          <cell r="CW161">
            <v>43539</v>
          </cell>
          <cell r="CX161">
            <v>28</v>
          </cell>
          <cell r="CY161">
            <v>3398929000</v>
          </cell>
          <cell r="CZ161">
            <v>40601071000</v>
          </cell>
          <cell r="DA161" t="str">
            <v>3303</v>
          </cell>
          <cell r="DB161" t="str">
            <v>3303020</v>
          </cell>
          <cell r="DC161">
            <v>21538913028</v>
          </cell>
          <cell r="DD161">
            <v>21538913028</v>
          </cell>
          <cell r="DE161">
            <v>0</v>
          </cell>
          <cell r="DF161" t="str">
            <v>JUDITH</v>
          </cell>
          <cell r="DG161" t="str">
            <v>HILDA</v>
          </cell>
          <cell r="DH161" t="str">
            <v>INTERVENCIÓN DE LAS PRINCIPALES VÍAS DE LA RED DE VIALIDAD DEL TRANSPORTE PUBLICO DE LA REGIÓN ADEMÁS DEL ANÁLISIS DEL
DIAGNOSTICO ACTUAL DE LOS PAVIMENTOS DE LA REGIÓN. MANTENER UN REGISTRO DE LOS DISEÑOS VIALES DE LOS SECTORES
RESIDENCIALES POSTERGADOS PARA INTERVENIR CON LA POLITICA DE PAVIMENTACIÓN Y FINALMENTE MANTENER UNA CARTERA DE DISEÑOS
PARA FUTURAS INTERVENCIONES.</v>
          </cell>
        </row>
        <row r="162">
          <cell r="F162">
            <v>40014418</v>
          </cell>
          <cell r="G162">
            <v>0</v>
          </cell>
          <cell r="H162" t="str">
            <v>TRANSFERENCIA DESARROLLO DE PROVEEDORES DE ENERGÍA Y VINCULACION CON INSTITUCIONES EDUCATIVAS</v>
          </cell>
          <cell r="I162">
            <v>660888000</v>
          </cell>
          <cell r="J162">
            <v>660888000</v>
          </cell>
          <cell r="K162">
            <v>0</v>
          </cell>
          <cell r="L162">
            <v>0</v>
          </cell>
          <cell r="M162">
            <v>0</v>
          </cell>
          <cell r="N162">
            <v>660888000</v>
          </cell>
          <cell r="O162">
            <v>84679000</v>
          </cell>
          <cell r="P162">
            <v>660888000</v>
          </cell>
          <cell r="Q162">
            <v>0</v>
          </cell>
          <cell r="R162">
            <v>0</v>
          </cell>
          <cell r="S162">
            <v>0</v>
          </cell>
          <cell r="T162">
            <v>660888000</v>
          </cell>
          <cell r="U162">
            <v>782705000</v>
          </cell>
          <cell r="V162">
            <v>420548000</v>
          </cell>
          <cell r="W162">
            <v>362157000</v>
          </cell>
          <cell r="X162">
            <v>214052000</v>
          </cell>
          <cell r="Y162">
            <v>0</v>
          </cell>
          <cell r="Z162">
            <v>214052000</v>
          </cell>
          <cell r="AA162">
            <v>214052000</v>
          </cell>
          <cell r="AB162">
            <v>420548000</v>
          </cell>
          <cell r="AC162">
            <v>0</v>
          </cell>
          <cell r="AD162">
            <v>420548000</v>
          </cell>
          <cell r="AE162">
            <v>660888000</v>
          </cell>
          <cell r="AF162"/>
          <cell r="AG162"/>
          <cell r="AH162"/>
          <cell r="AI162"/>
          <cell r="AJ162"/>
          <cell r="AK162"/>
          <cell r="AL162"/>
          <cell r="AM162"/>
          <cell r="AN162"/>
          <cell r="AO162"/>
          <cell r="AP162"/>
          <cell r="AQ162"/>
          <cell r="AR162">
            <v>0</v>
          </cell>
          <cell r="AS162"/>
          <cell r="AT162"/>
          <cell r="AU162"/>
          <cell r="AV162"/>
          <cell r="AW162"/>
          <cell r="AX162"/>
          <cell r="AY162"/>
          <cell r="AZ162"/>
          <cell r="BA162"/>
          <cell r="BB162"/>
          <cell r="BC162"/>
          <cell r="BD162"/>
          <cell r="BE162">
            <v>0</v>
          </cell>
          <cell r="BF162">
            <v>420548000</v>
          </cell>
          <cell r="BG162">
            <v>214052000</v>
          </cell>
          <cell r="BH162"/>
          <cell r="BI162"/>
          <cell r="BJ162"/>
          <cell r="BK162"/>
          <cell r="BL162"/>
          <cell r="BM162"/>
          <cell r="BN162"/>
          <cell r="BO162"/>
          <cell r="BP162"/>
          <cell r="BQ162"/>
          <cell r="BR162"/>
          <cell r="BS162">
            <v>0</v>
          </cell>
          <cell r="BT162">
            <v>0</v>
          </cell>
          <cell r="BU162">
            <v>0</v>
          </cell>
          <cell r="BV162">
            <v>0</v>
          </cell>
          <cell r="BW162">
            <v>214052000</v>
          </cell>
          <cell r="BX162">
            <v>0</v>
          </cell>
          <cell r="BY162">
            <v>214052000</v>
          </cell>
          <cell r="BZ162">
            <v>0</v>
          </cell>
          <cell r="CA162">
            <v>0</v>
          </cell>
          <cell r="CB162">
            <v>0</v>
          </cell>
          <cell r="CC162">
            <v>0</v>
          </cell>
          <cell r="CD162">
            <v>298731000</v>
          </cell>
          <cell r="CE162">
            <v>0</v>
          </cell>
          <cell r="CF162">
            <v>0</v>
          </cell>
          <cell r="CG162">
            <v>0</v>
          </cell>
          <cell r="CH162" t="str">
            <v>COMITÉ DE DESARROLLO PRODUCTIVO REGIONAL</v>
          </cell>
          <cell r="CI162" t="str">
            <v>CORFO</v>
          </cell>
          <cell r="CJ162" t="str">
            <v>ENERGIA</v>
          </cell>
          <cell r="CK162" t="str">
            <v>ADMINISTRACION ENERGIA</v>
          </cell>
          <cell r="CL162" t="str">
            <v>INTERCOMUNAL</v>
          </cell>
          <cell r="CM162"/>
          <cell r="CN162" t="str">
            <v>ANTOFAGASTA, EL LOA, TOCOPILLA</v>
          </cell>
          <cell r="CO162" t="str">
            <v>REGIONAL</v>
          </cell>
          <cell r="CP162" t="str">
            <v>FIC</v>
          </cell>
          <cell r="CQ162" t="str">
            <v>A</v>
          </cell>
          <cell r="CR162">
            <v>2019</v>
          </cell>
          <cell r="CS162" t="str">
            <v>EJECUCION</v>
          </cell>
          <cell r="CT162">
            <v>660888000</v>
          </cell>
          <cell r="CU162" t="str">
            <v>15223-19, 16092-21</v>
          </cell>
          <cell r="CV162" t="str">
            <v>636, EXT.355</v>
          </cell>
          <cell r="CW162" t="str">
            <v>21-06-2019 / 30-04-2021</v>
          </cell>
          <cell r="CX162">
            <v>103</v>
          </cell>
          <cell r="CY162">
            <v>2000</v>
          </cell>
          <cell r="CZ162">
            <v>660886000</v>
          </cell>
          <cell r="DA162" t="str">
            <v>3303</v>
          </cell>
          <cell r="DB162" t="str">
            <v>3303251</v>
          </cell>
          <cell r="DC162">
            <v>84679000</v>
          </cell>
          <cell r="DD162">
            <v>84679000</v>
          </cell>
          <cell r="DE162">
            <v>0</v>
          </cell>
          <cell r="DF162" t="str">
            <v>CARMEN</v>
          </cell>
          <cell r="DG162" t="str">
            <v>YANINA</v>
          </cell>
          <cell r="DH162" t="str">
            <v>LA PRESENTE PROPUESTA DESARROLLADA POR EL COMITÉ DE DESARROLLO PRODUCTIVO REGIONAL DE ANTOFAGASTA (CDPR) EN CONJUNTO
CON EL PTI DE ENERGÍA, BUSCA EN UN PLAZO DE 24 MESES DESARROLLAR UN PROGRAMA ORIENTADO A DOS PILARES FUNDAMENTALES.
PRIMERO, ENFOCADO EN LA FORMACIÓN DE PROVEEDORES Y EMPRENDEDORES LOCALES Y EN SEGUNDO LUGAR BUSCA DESARROLLAR UN PLAN
QUE LOGRE VINCULAR LAS EMPRESAS, LAS UNIVERSIDADES E INSTITUCIONES EDUCACIONALES, DE MANERA QUE TENGAN UN IMPACTO
SIGNIFICATIVO EN LA DISMINUCIÓN DE LAS BRECHAS IDENTIFICADAS, INCORPORANDO MAYORES CAPACIDADES EN EL ÁMBITO PRODUCTIVO Y
DEL ENTORNO, ACERCANDO CONOCIMIENTOS Y HERRAMIENTAS PARA ABORDAR DE FORMA MÁS SÓLIDA PROBLEMÁTICAS, DESAFÍOS Y
OPORTUNIDADES EN MATERIA DE TECNOLOGÍAS Y COMPETITIVIDAD PARA LAS EMPRESAS, PROVEEDORES Y PROFESIONALES DE LA INDUSTRIA
ENERGÉTICA DE LA REGIÓN DE ANTOFAGASTA.</v>
          </cell>
        </row>
        <row r="163">
          <cell r="F163">
            <v>40013740</v>
          </cell>
          <cell r="G163">
            <v>0</v>
          </cell>
          <cell r="H163" t="str">
            <v>TRANSFERENCIA FOMENTO Y FORTALECIMIENTO PEQUEÑA MINERIA REGION DE ANTOFAGASTA</v>
          </cell>
          <cell r="I163">
            <v>3094070000</v>
          </cell>
          <cell r="J163">
            <v>3094070000</v>
          </cell>
          <cell r="K163">
            <v>0</v>
          </cell>
          <cell r="L163">
            <v>0</v>
          </cell>
          <cell r="M163">
            <v>0</v>
          </cell>
          <cell r="N163">
            <v>3094070000</v>
          </cell>
          <cell r="O163">
            <v>1083285551</v>
          </cell>
          <cell r="P163">
            <v>3094070000</v>
          </cell>
          <cell r="Q163">
            <v>0</v>
          </cell>
          <cell r="R163">
            <v>0</v>
          </cell>
          <cell r="S163">
            <v>0</v>
          </cell>
          <cell r="T163">
            <v>3094070000</v>
          </cell>
          <cell r="U163">
            <v>3909547223</v>
          </cell>
          <cell r="V163">
            <v>2011160774</v>
          </cell>
          <cell r="W163">
            <v>1898386449</v>
          </cell>
          <cell r="X163">
            <v>112398000</v>
          </cell>
          <cell r="Y163">
            <v>0</v>
          </cell>
          <cell r="Z163">
            <v>112398000</v>
          </cell>
          <cell r="AA163">
            <v>6028177</v>
          </cell>
          <cell r="AB163">
            <v>1237642774</v>
          </cell>
          <cell r="AC163">
            <v>0</v>
          </cell>
          <cell r="AD163">
            <v>1237642774</v>
          </cell>
          <cell r="AE163">
            <v>3094070000</v>
          </cell>
          <cell r="AF163"/>
          <cell r="AG163"/>
          <cell r="AH163"/>
          <cell r="AI163"/>
          <cell r="AJ163"/>
          <cell r="AK163"/>
          <cell r="AL163"/>
          <cell r="AM163"/>
          <cell r="AN163"/>
          <cell r="AO163"/>
          <cell r="AP163"/>
          <cell r="AQ163"/>
          <cell r="AR163">
            <v>0</v>
          </cell>
          <cell r="AS163"/>
          <cell r="AT163"/>
          <cell r="AU163"/>
          <cell r="AV163"/>
          <cell r="AW163"/>
          <cell r="AX163"/>
          <cell r="AY163"/>
          <cell r="AZ163"/>
          <cell r="BA163"/>
          <cell r="BB163"/>
          <cell r="BC163"/>
          <cell r="BD163"/>
          <cell r="BE163">
            <v>0</v>
          </cell>
          <cell r="BF163">
            <v>1237642774</v>
          </cell>
          <cell r="BG163">
            <v>12798585</v>
          </cell>
          <cell r="BH163">
            <v>93571238</v>
          </cell>
          <cell r="BI163"/>
          <cell r="BJ163"/>
          <cell r="BK163"/>
          <cell r="BL163"/>
          <cell r="BM163"/>
          <cell r="BN163"/>
          <cell r="BO163"/>
          <cell r="BP163"/>
          <cell r="BQ163"/>
          <cell r="BR163"/>
          <cell r="BS163">
            <v>0</v>
          </cell>
          <cell r="BT163">
            <v>106369823</v>
          </cell>
          <cell r="BU163">
            <v>0</v>
          </cell>
          <cell r="BV163">
            <v>106369823</v>
          </cell>
          <cell r="BW163">
            <v>106369823</v>
          </cell>
          <cell r="BX163">
            <v>0</v>
          </cell>
          <cell r="BY163">
            <v>106369823</v>
          </cell>
          <cell r="BZ163">
            <v>0</v>
          </cell>
          <cell r="CA163">
            <v>6028177</v>
          </cell>
          <cell r="CB163">
            <v>0</v>
          </cell>
          <cell r="CC163">
            <v>6028177</v>
          </cell>
          <cell r="CD163">
            <v>1083285310</v>
          </cell>
          <cell r="CE163">
            <v>0</v>
          </cell>
          <cell r="CF163">
            <v>0</v>
          </cell>
          <cell r="CG163">
            <v>0</v>
          </cell>
          <cell r="CH163" t="str">
            <v>SUBSECRETARIA DE MINERIA</v>
          </cell>
          <cell r="CI163" t="str">
            <v>SUBSECRETARIA DE MINERIA</v>
          </cell>
          <cell r="CJ163" t="str">
            <v>MINERIA</v>
          </cell>
          <cell r="CK163" t="str">
            <v>MINERIA METALICA</v>
          </cell>
          <cell r="CL163" t="str">
            <v>INTERCOMUNAL</v>
          </cell>
          <cell r="CM163"/>
          <cell r="CN163" t="str">
            <v>ANTOFAGASTA, EL LOA, TOCOPILLA</v>
          </cell>
          <cell r="CO163" t="str">
            <v>REGIONAL</v>
          </cell>
          <cell r="CP163"/>
          <cell r="CQ163" t="str">
            <v>A</v>
          </cell>
          <cell r="CR163">
            <v>2019</v>
          </cell>
          <cell r="CS163" t="str">
            <v>EJECUCION</v>
          </cell>
          <cell r="CT163">
            <v>3094070000</v>
          </cell>
          <cell r="CU163" t="str">
            <v>15242-19, 16144-21</v>
          </cell>
          <cell r="CV163" t="str">
            <v>637, 683</v>
          </cell>
          <cell r="CW163" t="str">
            <v>07-07-2019, 18-06-2021</v>
          </cell>
          <cell r="CX163">
            <v>80</v>
          </cell>
          <cell r="CY163">
            <v>135089000</v>
          </cell>
          <cell r="CZ163">
            <v>2958981000</v>
          </cell>
          <cell r="DA163" t="str">
            <v>3303</v>
          </cell>
          <cell r="DB163" t="str">
            <v>3303282</v>
          </cell>
          <cell r="DC163">
            <v>1089313728</v>
          </cell>
          <cell r="DD163">
            <v>1089313728</v>
          </cell>
          <cell r="DE163">
            <v>0</v>
          </cell>
          <cell r="DF163" t="str">
            <v>CARMEN</v>
          </cell>
          <cell r="DG163" t="str">
            <v>JESSICA</v>
          </cell>
          <cell r="DH163" t="str">
            <v>FOMENTAR EL SECTOR DE LA PEQUEÑA MINERÍA, INCENTIVANDO LA INCORPORACIÓN DE NUEVOS PRODUCTORES Y LA EXPLOTACIÓN DE NUEVOS YACIMIENTOS QUE PERMITAN LA CREACIÓN DE MÁS Y MEJORES EMPLEOS.</v>
          </cell>
        </row>
        <row r="164">
          <cell r="F164">
            <v>40010239</v>
          </cell>
          <cell r="G164">
            <v>0</v>
          </cell>
          <cell r="H164" t="str">
            <v>TRANSFERENCIA EJECUCIÓN DEL PLAN DE TURISMO SUSTENTABLE 2019-2022, REGIÓN DE ANTOFAGASTA</v>
          </cell>
          <cell r="I164">
            <v>3026032000</v>
          </cell>
          <cell r="J164">
            <v>3026032000</v>
          </cell>
          <cell r="K164">
            <v>0</v>
          </cell>
          <cell r="L164">
            <v>0</v>
          </cell>
          <cell r="M164">
            <v>0</v>
          </cell>
          <cell r="N164">
            <v>3026032000</v>
          </cell>
          <cell r="O164">
            <v>704492989</v>
          </cell>
          <cell r="P164">
            <v>3026032000</v>
          </cell>
          <cell r="Q164">
            <v>0</v>
          </cell>
          <cell r="R164">
            <v>0</v>
          </cell>
          <cell r="S164">
            <v>0</v>
          </cell>
          <cell r="T164">
            <v>3026032000</v>
          </cell>
          <cell r="U164">
            <v>3867521011</v>
          </cell>
          <cell r="V164">
            <v>2045982000</v>
          </cell>
          <cell r="W164">
            <v>1821539011</v>
          </cell>
          <cell r="X164">
            <v>500000000</v>
          </cell>
          <cell r="Y164">
            <v>0</v>
          </cell>
          <cell r="Z164">
            <v>500000000</v>
          </cell>
          <cell r="AA164">
            <v>0</v>
          </cell>
          <cell r="AB164">
            <v>1165482000</v>
          </cell>
          <cell r="AC164">
            <v>0</v>
          </cell>
          <cell r="AD164">
            <v>1165482000</v>
          </cell>
          <cell r="AE164">
            <v>3026032000</v>
          </cell>
          <cell r="AF164"/>
          <cell r="AG164"/>
          <cell r="AH164"/>
          <cell r="AI164"/>
          <cell r="AJ164"/>
          <cell r="AK164"/>
          <cell r="AL164"/>
          <cell r="AM164"/>
          <cell r="AN164"/>
          <cell r="AO164"/>
          <cell r="AP164"/>
          <cell r="AQ164"/>
          <cell r="AR164">
            <v>0</v>
          </cell>
          <cell r="AS164"/>
          <cell r="AT164"/>
          <cell r="AU164"/>
          <cell r="AV164"/>
          <cell r="AW164"/>
          <cell r="AX164"/>
          <cell r="AY164"/>
          <cell r="AZ164"/>
          <cell r="BA164"/>
          <cell r="BB164"/>
          <cell r="BC164"/>
          <cell r="BD164"/>
          <cell r="BE164">
            <v>0</v>
          </cell>
          <cell r="BF164">
            <v>1165482000</v>
          </cell>
          <cell r="BG164">
            <v>500000000</v>
          </cell>
          <cell r="BH164"/>
          <cell r="BI164"/>
          <cell r="BJ164"/>
          <cell r="BK164"/>
          <cell r="BL164"/>
          <cell r="BM164"/>
          <cell r="BN164"/>
          <cell r="BO164"/>
          <cell r="BP164"/>
          <cell r="BQ164"/>
          <cell r="BR164"/>
          <cell r="BS164">
            <v>0</v>
          </cell>
          <cell r="BT164">
            <v>500000000</v>
          </cell>
          <cell r="BU164">
            <v>0</v>
          </cell>
          <cell r="BV164">
            <v>500000000</v>
          </cell>
          <cell r="BW164">
            <v>500000000</v>
          </cell>
          <cell r="BX164">
            <v>0</v>
          </cell>
          <cell r="BY164">
            <v>500000000</v>
          </cell>
          <cell r="BZ164">
            <v>0</v>
          </cell>
          <cell r="CA164">
            <v>0</v>
          </cell>
          <cell r="CB164">
            <v>0</v>
          </cell>
          <cell r="CC164">
            <v>0</v>
          </cell>
          <cell r="CD164">
            <v>704291936</v>
          </cell>
          <cell r="CE164">
            <v>0</v>
          </cell>
          <cell r="CF164">
            <v>0</v>
          </cell>
          <cell r="CG164" t="str">
            <v>SI</v>
          </cell>
          <cell r="CH164" t="str">
            <v>SERNATUR</v>
          </cell>
          <cell r="CI164" t="str">
            <v>SERNATUR</v>
          </cell>
          <cell r="CJ164" t="str">
            <v>TURISMO Y COMERCIO</v>
          </cell>
          <cell r="CK164" t="str">
            <v xml:space="preserve">TURISMO </v>
          </cell>
          <cell r="CL164" t="str">
            <v>INTERCOMUNAL</v>
          </cell>
          <cell r="CM164"/>
          <cell r="CN164" t="str">
            <v>ANTOFAGASTA, EL LOA, TOCOPILLA</v>
          </cell>
          <cell r="CO164" t="str">
            <v>REGIONAL</v>
          </cell>
          <cell r="CP164"/>
          <cell r="CQ164" t="str">
            <v>A</v>
          </cell>
          <cell r="CR164">
            <v>2019</v>
          </cell>
          <cell r="CS164" t="str">
            <v>EJECUCION</v>
          </cell>
          <cell r="CT164">
            <v>3026032000</v>
          </cell>
          <cell r="CU164" t="str">
            <v>15192-19</v>
          </cell>
          <cell r="CV164">
            <v>635</v>
          </cell>
          <cell r="CW164">
            <v>43623</v>
          </cell>
          <cell r="CX164">
            <v>4</v>
          </cell>
          <cell r="CY164">
            <v>31857000</v>
          </cell>
          <cell r="CZ164">
            <v>2994175000</v>
          </cell>
          <cell r="DA164" t="str">
            <v>3303</v>
          </cell>
          <cell r="DB164" t="str">
            <v>3303283</v>
          </cell>
          <cell r="DC164">
            <v>704492989</v>
          </cell>
          <cell r="DD164">
            <v>704492989</v>
          </cell>
          <cell r="DE164">
            <v>0</v>
          </cell>
          <cell r="DF164" t="str">
            <v>ESTEPHANY</v>
          </cell>
          <cell r="DG164" t="str">
            <v>YANINA</v>
          </cell>
          <cell r="DH164" t="str">
            <v>TRANSFERENCIA EJECUCIÓN DEL PLAN DE TURISMO SUSTENTABLE 2019-2022, REGIÓN DE ANTOFAGASTA</v>
          </cell>
        </row>
        <row r="165">
          <cell r="F165">
            <v>40002794</v>
          </cell>
          <cell r="G165">
            <v>0</v>
          </cell>
          <cell r="H165" t="str">
            <v>TRANSFERENCIA CONTROL MOSTAZA NEGRA-EL LOA</v>
          </cell>
          <cell r="I165">
            <v>1028356000</v>
          </cell>
          <cell r="J165">
            <v>1028356000</v>
          </cell>
          <cell r="K165">
            <v>0</v>
          </cell>
          <cell r="L165">
            <v>0</v>
          </cell>
          <cell r="M165">
            <v>0</v>
          </cell>
          <cell r="N165">
            <v>1028356000</v>
          </cell>
          <cell r="O165">
            <v>0</v>
          </cell>
          <cell r="P165">
            <v>1028356000</v>
          </cell>
          <cell r="Q165">
            <v>0</v>
          </cell>
          <cell r="R165">
            <v>0</v>
          </cell>
          <cell r="S165">
            <v>0</v>
          </cell>
          <cell r="T165">
            <v>1028356000</v>
          </cell>
          <cell r="U165">
            <v>934034000</v>
          </cell>
          <cell r="V165">
            <v>0</v>
          </cell>
          <cell r="W165">
            <v>934034000</v>
          </cell>
          <cell r="X165">
            <v>94322000</v>
          </cell>
          <cell r="Y165">
            <v>0</v>
          </cell>
          <cell r="Z165">
            <v>94322000</v>
          </cell>
          <cell r="AA165">
            <v>0</v>
          </cell>
          <cell r="AB165">
            <v>0</v>
          </cell>
          <cell r="AC165">
            <v>0</v>
          </cell>
          <cell r="AD165">
            <v>0</v>
          </cell>
          <cell r="AE165">
            <v>1028356000</v>
          </cell>
          <cell r="AF165"/>
          <cell r="AG165"/>
          <cell r="AH165"/>
          <cell r="AI165"/>
          <cell r="AJ165"/>
          <cell r="AK165"/>
          <cell r="AL165"/>
          <cell r="AM165"/>
          <cell r="AN165"/>
          <cell r="AO165"/>
          <cell r="AP165"/>
          <cell r="AQ165"/>
          <cell r="AR165">
            <v>0</v>
          </cell>
          <cell r="AS165"/>
          <cell r="AT165"/>
          <cell r="AU165"/>
          <cell r="AV165"/>
          <cell r="AW165"/>
          <cell r="AX165"/>
          <cell r="AY165"/>
          <cell r="AZ165"/>
          <cell r="BA165"/>
          <cell r="BB165"/>
          <cell r="BC165"/>
          <cell r="BD165"/>
          <cell r="BE165">
            <v>0</v>
          </cell>
          <cell r="BF165">
            <v>0</v>
          </cell>
          <cell r="BG165"/>
          <cell r="BH165"/>
          <cell r="BI165"/>
          <cell r="BJ165"/>
          <cell r="BK165"/>
          <cell r="BL165"/>
          <cell r="BM165"/>
          <cell r="BN165"/>
          <cell r="BO165"/>
          <cell r="BP165"/>
          <cell r="BQ165"/>
          <cell r="BR165"/>
          <cell r="BS165">
            <v>0</v>
          </cell>
          <cell r="BT165">
            <v>94322000</v>
          </cell>
          <cell r="BU165">
            <v>0</v>
          </cell>
          <cell r="BV165">
            <v>94322000</v>
          </cell>
          <cell r="BW165">
            <v>0</v>
          </cell>
          <cell r="BX165">
            <v>0</v>
          </cell>
          <cell r="BY165">
            <v>0</v>
          </cell>
          <cell r="BZ165">
            <v>0</v>
          </cell>
          <cell r="CA165">
            <v>94322000</v>
          </cell>
          <cell r="CB165">
            <v>0</v>
          </cell>
          <cell r="CC165">
            <v>94322000</v>
          </cell>
          <cell r="CD165">
            <v>0</v>
          </cell>
          <cell r="CE165">
            <v>0</v>
          </cell>
          <cell r="CF165">
            <v>0</v>
          </cell>
          <cell r="CG165">
            <v>0</v>
          </cell>
          <cell r="CH165" t="str">
            <v>INIA</v>
          </cell>
          <cell r="CI165" t="str">
            <v>INIA</v>
          </cell>
          <cell r="CJ165" t="str">
            <v>RECURSOS NATURALES YMEDIOAMBIENTE</v>
          </cell>
          <cell r="CK165" t="str">
            <v>AGRICULTURA</v>
          </cell>
          <cell r="CL165" t="str">
            <v>CALAMA</v>
          </cell>
          <cell r="CM165"/>
          <cell r="CN165" t="str">
            <v>EL LOA</v>
          </cell>
          <cell r="CO165" t="str">
            <v>CALAMA</v>
          </cell>
          <cell r="CP165"/>
          <cell r="CQ165" t="str">
            <v>A</v>
          </cell>
          <cell r="CR165">
            <v>2019</v>
          </cell>
          <cell r="CS165" t="str">
            <v>EJECUCION</v>
          </cell>
          <cell r="CT165">
            <v>1028356000</v>
          </cell>
          <cell r="CU165" t="str">
            <v>15352-19</v>
          </cell>
          <cell r="CV165">
            <v>641</v>
          </cell>
          <cell r="CW165">
            <v>43720</v>
          </cell>
          <cell r="CX165">
            <v>92</v>
          </cell>
          <cell r="CY165">
            <v>24486000</v>
          </cell>
          <cell r="CZ165">
            <v>1003870000</v>
          </cell>
          <cell r="DA165" t="str">
            <v>3301</v>
          </cell>
          <cell r="DB165" t="str">
            <v>3301284</v>
          </cell>
          <cell r="DC165">
            <v>94322000</v>
          </cell>
          <cell r="DD165">
            <v>94322000</v>
          </cell>
          <cell r="DE165">
            <v>0</v>
          </cell>
          <cell r="DF165" t="str">
            <v>CARMEN</v>
          </cell>
          <cell r="DG165" t="str">
            <v>YANINA</v>
          </cell>
          <cell r="DH165" t="str">
            <v>PARA LA RECUPERACIÓN DE LA CAPACIDAD
PRODUCTIVA DE LOS SUELOS HORTÍCOLAS Y FORRAJEROS DE LA COMUNA DE CALAMA</v>
          </cell>
        </row>
        <row r="166">
          <cell r="F166">
            <v>30488811</v>
          </cell>
          <cell r="G166">
            <v>0</v>
          </cell>
          <cell r="H166" t="str">
            <v>PROTECCION CREACIÓN DEL ATACAMA DESERT VACCINE LABORATORY PARA DESARROLLAR VACUNAS EN ANTOF</v>
          </cell>
          <cell r="I166">
            <v>1002432640</v>
          </cell>
          <cell r="J166">
            <v>1002432640</v>
          </cell>
          <cell r="K166">
            <v>0</v>
          </cell>
          <cell r="L166">
            <v>0</v>
          </cell>
          <cell r="M166">
            <v>0</v>
          </cell>
          <cell r="N166">
            <v>1002432640</v>
          </cell>
          <cell r="O166">
            <v>112888663</v>
          </cell>
          <cell r="P166">
            <v>1002432640</v>
          </cell>
          <cell r="Q166">
            <v>0</v>
          </cell>
          <cell r="R166">
            <v>0</v>
          </cell>
          <cell r="S166">
            <v>0</v>
          </cell>
          <cell r="T166">
            <v>1002432640</v>
          </cell>
          <cell r="U166">
            <v>1738134172</v>
          </cell>
          <cell r="V166">
            <v>877933195</v>
          </cell>
          <cell r="W166">
            <v>860200977</v>
          </cell>
          <cell r="X166">
            <v>29343000</v>
          </cell>
          <cell r="Y166">
            <v>0</v>
          </cell>
          <cell r="Z166">
            <v>29343000</v>
          </cell>
          <cell r="AA166">
            <v>459</v>
          </cell>
          <cell r="AB166">
            <v>699333059</v>
          </cell>
          <cell r="AC166">
            <v>0</v>
          </cell>
          <cell r="AD166">
            <v>699333059</v>
          </cell>
          <cell r="AE166">
            <v>1002432640</v>
          </cell>
          <cell r="AF166"/>
          <cell r="AG166"/>
          <cell r="AH166"/>
          <cell r="AI166"/>
          <cell r="AJ166"/>
          <cell r="AK166"/>
          <cell r="AL166"/>
          <cell r="AM166"/>
          <cell r="AN166"/>
          <cell r="AO166"/>
          <cell r="AP166"/>
          <cell r="AQ166"/>
          <cell r="AR166">
            <v>0</v>
          </cell>
          <cell r="AS166"/>
          <cell r="AT166"/>
          <cell r="AU166"/>
          <cell r="AV166"/>
          <cell r="AW166"/>
          <cell r="AX166"/>
          <cell r="AY166"/>
          <cell r="AZ166"/>
          <cell r="BA166"/>
          <cell r="BB166"/>
          <cell r="BC166"/>
          <cell r="BD166"/>
          <cell r="BE166">
            <v>0</v>
          </cell>
          <cell r="BF166">
            <v>699333059</v>
          </cell>
          <cell r="BG166">
            <v>29342541</v>
          </cell>
          <cell r="BH166"/>
          <cell r="BI166"/>
          <cell r="BJ166"/>
          <cell r="BK166"/>
          <cell r="BL166"/>
          <cell r="BM166"/>
          <cell r="BN166"/>
          <cell r="BO166"/>
          <cell r="BP166"/>
          <cell r="BQ166"/>
          <cell r="BR166"/>
          <cell r="BS166">
            <v>0</v>
          </cell>
          <cell r="BT166">
            <v>29342541</v>
          </cell>
          <cell r="BU166">
            <v>0</v>
          </cell>
          <cell r="BV166">
            <v>29342541</v>
          </cell>
          <cell r="BW166">
            <v>29342541</v>
          </cell>
          <cell r="BX166">
            <v>0</v>
          </cell>
          <cell r="BY166">
            <v>29342541</v>
          </cell>
          <cell r="BZ166">
            <v>0</v>
          </cell>
          <cell r="CA166">
            <v>459</v>
          </cell>
          <cell r="CB166">
            <v>0</v>
          </cell>
          <cell r="CC166">
            <v>459</v>
          </cell>
          <cell r="CD166">
            <v>112889122</v>
          </cell>
          <cell r="CE166">
            <v>0</v>
          </cell>
          <cell r="CF166">
            <v>0</v>
          </cell>
          <cell r="CG166" t="str">
            <v>si</v>
          </cell>
          <cell r="CH166" t="str">
            <v>U.A.</v>
          </cell>
          <cell r="CI166" t="str">
            <v>U.A.</v>
          </cell>
          <cell r="CJ166" t="str">
            <v>SALUD</v>
          </cell>
          <cell r="CK166" t="str">
            <v>INTERSUBSECTORIAL SALUD</v>
          </cell>
          <cell r="CL166" t="str">
            <v>ANTOFAGASTA</v>
          </cell>
          <cell r="CM166"/>
          <cell r="CN166" t="str">
            <v>ANTOFAGASTA</v>
          </cell>
          <cell r="CO166" t="str">
            <v>ANTOFAGASTA</v>
          </cell>
          <cell r="CP166" t="str">
            <v>FIC</v>
          </cell>
          <cell r="CQ166" t="str">
            <v>A</v>
          </cell>
          <cell r="CR166">
            <v>2017</v>
          </cell>
          <cell r="CS166" t="str">
            <v>EJECUCION</v>
          </cell>
          <cell r="CT166">
            <v>1002432640</v>
          </cell>
          <cell r="CU166" t="str">
            <v>14397-17, 15035-19, 16739-22</v>
          </cell>
          <cell r="CV166" t="str">
            <v>594, 625, 714</v>
          </cell>
          <cell r="CW166" t="str">
            <v>29-09-2017, 04-01-2019, 14-10-2022</v>
          </cell>
          <cell r="CX166">
            <v>59</v>
          </cell>
          <cell r="CY166">
            <v>0</v>
          </cell>
          <cell r="CZ166">
            <v>-29343000</v>
          </cell>
          <cell r="DA166" t="str">
            <v>3303</v>
          </cell>
          <cell r="DB166" t="str">
            <v>3303976</v>
          </cell>
          <cell r="DC166">
            <v>112889122</v>
          </cell>
          <cell r="DD166">
            <v>112889122</v>
          </cell>
          <cell r="DE166">
            <v>0</v>
          </cell>
          <cell r="DF166" t="str">
            <v>ESTEPHANY</v>
          </cell>
          <cell r="DG166" t="str">
            <v>HILDA</v>
          </cell>
          <cell r="DH166" t="str">
            <v>1.UN ESTUDIO DE MERCADO PARA LA MANUFACTURA Y COMERCIALIZACIÓN DE VACUNAS EN CHILE COMO EL MUNDO. ESTE RESULTADO CUMPLE CON LA ERI PROPUESTA PARA PODER TENER UN ESTUDIO DE FACTIBILIDAD ECONÓMICA DEL NEGOCIO DE LAS VACUNAS PARA PODER DIVERSIFICAR MATRIZ ECONÓMICA DE LA REGIÓN. 2. UN MODELO DE NEGOCIOS DE LAS VACUNAS A DESARROLLAR EN EL ATACAMA DESERT VACCINE LABORATORY (ADVALAB) Y EN LA FUTURA PLANTA DE MANUFACTURA. ESTE RESULTADO CUMPLE CON LA ERI PROPUESTA PARA PODER TENER EL MODELO DE NEGOCIOS MÁS EFICIENTE PARA OBTENER UNA RENTABILIDAD ECONÓMICA BASADA EN LA VENTA DE LAS VACUNAS Y ASÍ DIVERSIFICAR LA MATRIZ ECONÓMICA DE LA REGIÓN. 3. CHARLAS A LA COMUNIDAD Y SIMPOSIOS ACERCA DE LA IMPORTANCIA DE LAS VACUNAS Y LA DIVERSIFICACIÓN DE LA ECONOMÍA A TRAVÉS DEL DESARROLLO DE PRODUCTOS BIOTECNOLÓGICOS BIOMÉDICOS. ESTE RESULTADO CUMPLE CON LA ERI PROPUESTA PARA TRANSFERIR CONOCIMIENTO A LA COMUNIDAD DE LA IMPORTANCIA DE LA VACUNACIÓN (CLIENTE FINAL) Y ATRAER POSIBLES EMPRESAS Y SOCIOS INVERSIONISTAS. 4. OBTENCIÓN DE VINCULACIONES Y COLABORACIONES CON AL MENOS DOS INSTITUCIONES Y/O Y EMPRESAS DE VANGUARDIA EN EL DESARROLLO DE VACUNAS Y PRODUCTOS BIOTECNOLÓGICOS, TANTO NACIONALES COMO INTERNACIONALES, POR MEDIO DE CONVENIOS Y/O CONTRATOS. ESTE RESULTADO CUMPLE CON LA ERI PROPUESTA PARA OBTENER EL KNOW-HOW PARA EL DESARROLLO Y ELABORACIÓN DE VACUNAS, AGREGANDO VALOR A UN PRODUCTO Y ASÍ PODER DIVERSIFICAR LA MATRIZ ECONÓMICA DE LA REGIÓN.</v>
          </cell>
        </row>
        <row r="167">
          <cell r="F167">
            <v>30488818</v>
          </cell>
          <cell r="G167">
            <v>0</v>
          </cell>
          <cell r="H167" t="str">
            <v>CAPACITACION DESARROLLO DE CAPITAL HUMANO AVANZADO A TRAVÉS DE LA FORMACIÓN DE ESPECIALIDADES</v>
          </cell>
          <cell r="I167">
            <v>683131099</v>
          </cell>
          <cell r="J167">
            <v>683131099</v>
          </cell>
          <cell r="K167">
            <v>0</v>
          </cell>
          <cell r="L167">
            <v>0</v>
          </cell>
          <cell r="M167">
            <v>0</v>
          </cell>
          <cell r="N167">
            <v>683131099</v>
          </cell>
          <cell r="O167">
            <v>142218680</v>
          </cell>
          <cell r="P167">
            <v>683131099</v>
          </cell>
          <cell r="Q167">
            <v>0</v>
          </cell>
          <cell r="R167">
            <v>0</v>
          </cell>
          <cell r="S167">
            <v>0</v>
          </cell>
          <cell r="T167">
            <v>683131099</v>
          </cell>
          <cell r="U167">
            <v>880556838</v>
          </cell>
          <cell r="V167">
            <v>440278419</v>
          </cell>
          <cell r="W167">
            <v>440278419</v>
          </cell>
          <cell r="X167">
            <v>100634000</v>
          </cell>
          <cell r="Y167">
            <v>0</v>
          </cell>
          <cell r="Z167">
            <v>100634000</v>
          </cell>
          <cell r="AA167">
            <v>185</v>
          </cell>
          <cell r="AB167">
            <v>319211419</v>
          </cell>
          <cell r="AC167">
            <v>0</v>
          </cell>
          <cell r="AD167">
            <v>319211419</v>
          </cell>
          <cell r="AE167">
            <v>683131099</v>
          </cell>
          <cell r="AF167"/>
          <cell r="AG167"/>
          <cell r="AH167"/>
          <cell r="AI167"/>
          <cell r="AJ167"/>
          <cell r="AK167"/>
          <cell r="AL167"/>
          <cell r="AM167"/>
          <cell r="AN167"/>
          <cell r="AO167"/>
          <cell r="AP167"/>
          <cell r="AQ167"/>
          <cell r="AR167">
            <v>0</v>
          </cell>
          <cell r="AS167"/>
          <cell r="AT167"/>
          <cell r="AU167"/>
          <cell r="AV167"/>
          <cell r="AW167"/>
          <cell r="AX167"/>
          <cell r="AY167"/>
          <cell r="AZ167"/>
          <cell r="BA167"/>
          <cell r="BB167"/>
          <cell r="BC167"/>
          <cell r="BD167"/>
          <cell r="BE167">
            <v>0</v>
          </cell>
          <cell r="BF167">
            <v>319211419</v>
          </cell>
          <cell r="BG167">
            <v>100633815</v>
          </cell>
          <cell r="BH167"/>
          <cell r="BI167"/>
          <cell r="BJ167"/>
          <cell r="BK167"/>
          <cell r="BL167"/>
          <cell r="BM167"/>
          <cell r="BN167"/>
          <cell r="BO167"/>
          <cell r="BP167"/>
          <cell r="BQ167"/>
          <cell r="BR167"/>
          <cell r="BS167">
            <v>0</v>
          </cell>
          <cell r="BT167">
            <v>100633815</v>
          </cell>
          <cell r="BU167">
            <v>0</v>
          </cell>
          <cell r="BV167">
            <v>100633815</v>
          </cell>
          <cell r="BW167">
            <v>100633815</v>
          </cell>
          <cell r="BX167">
            <v>0</v>
          </cell>
          <cell r="BY167">
            <v>100633815</v>
          </cell>
          <cell r="BZ167">
            <v>0</v>
          </cell>
          <cell r="CA167">
            <v>185</v>
          </cell>
          <cell r="CB167">
            <v>0</v>
          </cell>
          <cell r="CC167">
            <v>185</v>
          </cell>
          <cell r="CD167">
            <v>0</v>
          </cell>
          <cell r="CE167">
            <v>0</v>
          </cell>
          <cell r="CF167">
            <v>0</v>
          </cell>
          <cell r="CG167" t="str">
            <v>si</v>
          </cell>
          <cell r="CH167" t="str">
            <v>U.A.</v>
          </cell>
          <cell r="CI167" t="str">
            <v>U.A.</v>
          </cell>
          <cell r="CJ167" t="str">
            <v>SALUD</v>
          </cell>
          <cell r="CK167" t="str">
            <v>INTERSUBSECTORIAL SALUD</v>
          </cell>
          <cell r="CL167" t="str">
            <v>ANTOFAGASTA</v>
          </cell>
          <cell r="CM167"/>
          <cell r="CN167" t="str">
            <v>ANTOFAGASTA</v>
          </cell>
          <cell r="CO167" t="str">
            <v>ANTOFAGASTA</v>
          </cell>
          <cell r="CP167" t="str">
            <v>FIC</v>
          </cell>
          <cell r="CQ167" t="str">
            <v>A</v>
          </cell>
          <cell r="CR167">
            <v>2017</v>
          </cell>
          <cell r="CS167" t="str">
            <v>EJECUCION</v>
          </cell>
          <cell r="CT167">
            <v>683131099</v>
          </cell>
          <cell r="CU167" t="str">
            <v>14400-17, 15035-19, 15359-19</v>
          </cell>
          <cell r="CV167" t="str">
            <v>594, 625, 641</v>
          </cell>
          <cell r="CW167" t="str">
            <v>29-09-2017, 04-01-2019, 12-09-2019</v>
          </cell>
          <cell r="CX167">
            <v>59</v>
          </cell>
          <cell r="CY167">
            <v>0</v>
          </cell>
          <cell r="CZ167">
            <v>-100634000</v>
          </cell>
          <cell r="DA167" t="str">
            <v>3303</v>
          </cell>
          <cell r="DB167" t="str">
            <v>3303979</v>
          </cell>
          <cell r="DC167">
            <v>142218865</v>
          </cell>
          <cell r="DD167">
            <v>142218865</v>
          </cell>
          <cell r="DE167">
            <v>0</v>
          </cell>
          <cell r="DF167" t="str">
            <v>ESTEPHANY</v>
          </cell>
          <cell r="DG167" t="str">
            <v>HILDA</v>
          </cell>
          <cell r="DH167" t="str">
            <v>EL PROYECTO BUSCA APROVECHAR Y OPTIMIZAR LAS CAPACIDADES FORMATIVAS QUE SE HAN INSTALADO EN LA REGIÓN, CONSECUENCIAS DE LA INICIATIVA DE LA UNIVERSIDAD DE ANTOFAGASTA DE LA APERTURA DE CARRERAS PROFESIONALES DE LA SALUD COMO MEDICINA Y ODONTOLOGÍA. ESTE PROYECTO VIENE A CORONAR EL DESARROLLO Y CONSOLIDACIÓN NATURAL DE UN PROYECTO ACADÉMICO DE ESTA NATURALEZA PUES, AL INSTALAR PROGRAMAS DE FORMACIÓN DE ESPECIALISTAS, SE GENERA UNA CASCADA DE EVENTOS VIRTUOSOS QUE SE TRADUCEN EN RESULTADOS (O FINES), COMO MEJORÍA Y OPORTUNIDAD EN LA ATENCIÓN DE SALUD, DESARROLLO DE LÍNEAS DE INVESTIGACIÓN BIOMÉDICA ACORDE CON LAS ESPECIALES NECESIDADES REGIONALES, CREACIÓN DE CENTROS DE EXCELENCIA DE ATENCIÓN DE SALUD CON COSTOS MÁS ACCESIBLES A LOS BENEFICIARIOS PÚBLICOS Y SUS SISTEMAS DE ASEGURAMIENTO, AUMENTAR LA OFERTA DE FORMACIÓN PROFESIONAL DE POSGRADO A EGRESADOS DE LA PROPIA UNIVERSIDAD REGIONAL LO QUE RESULTARÁ DISPONER DE ESPECIALISTAS CON ARRAIGO, Y LA CONSOLIDACIÓN DE UNA MASA CRÍTICA DE PROFESIONALES DE EXCELENCIA QUE CIERRAN UN CÍRCULO ESTRATÉGICO PARA LA SOLUCIÓN, CON RECURSOS REGIONALES, DE TIPO FINANCIERAS, DE INFRAESTRUCTURA Y HUMANOS DE LA PROBLEMÁTICA COMÚN Y ESPECÍFICA DE SALUD CONSIDERANDO LOS ESPECIALES ASPECTOS PRODUCTIVOS Y LABORALES DE NUESTRA REGIÓN. EL PROYECTO POSEE ADEMÁS UN VALOR ESTRATÉGICO DE CONSECUENCIAS FÁCILMENTE PREVISIBLES Y MUY POSITIVAS PARA LA REGIÓN Y SUS EXPECTATIVAS EN EL TEMA DE LA SALUD PÚBLICA, PUES, UN PROYECTO COMO EL QUE SE PROPONE, UNA VEZ EN RÉGIMEN HABITUAL DE FUNCIONAMIENTO, CONSTITUIRÁ UNA VENTAJOSA OFERTA DE TRABAJO Y FORMACIÓN</v>
          </cell>
        </row>
        <row r="168">
          <cell r="F168">
            <v>40014448</v>
          </cell>
          <cell r="G168">
            <v>0</v>
          </cell>
          <cell r="H168" t="str">
            <v>TRANSFERENCIA PROGRAMA PARA EL FORTALECIMIENTO DEL ECOSISTEMA DE EMPRENDIMIENTO E INNOVACIÓN</v>
          </cell>
          <cell r="I168">
            <v>3497200000</v>
          </cell>
          <cell r="J168">
            <v>3497200000</v>
          </cell>
          <cell r="K168">
            <v>0</v>
          </cell>
          <cell r="L168">
            <v>0</v>
          </cell>
          <cell r="M168">
            <v>0</v>
          </cell>
          <cell r="N168">
            <v>3497200000</v>
          </cell>
          <cell r="O168">
            <v>51330000</v>
          </cell>
          <cell r="P168">
            <v>3497200000</v>
          </cell>
          <cell r="Q168">
            <v>0</v>
          </cell>
          <cell r="R168">
            <v>0</v>
          </cell>
          <cell r="S168">
            <v>0</v>
          </cell>
          <cell r="T168">
            <v>3497200000</v>
          </cell>
          <cell r="U168">
            <v>4934554000</v>
          </cell>
          <cell r="V168">
            <v>2467277000</v>
          </cell>
          <cell r="W168">
            <v>2467277000</v>
          </cell>
          <cell r="X168">
            <v>978593000</v>
          </cell>
          <cell r="Y168">
            <v>0</v>
          </cell>
          <cell r="Z168">
            <v>978593000</v>
          </cell>
          <cell r="AA168">
            <v>-326</v>
          </cell>
          <cell r="AB168">
            <v>2467277000</v>
          </cell>
          <cell r="AC168">
            <v>0</v>
          </cell>
          <cell r="AD168">
            <v>2467277000</v>
          </cell>
          <cell r="AE168">
            <v>3497200000</v>
          </cell>
          <cell r="AF168"/>
          <cell r="AG168"/>
          <cell r="AH168"/>
          <cell r="AI168"/>
          <cell r="AJ168"/>
          <cell r="AK168"/>
          <cell r="AL168"/>
          <cell r="AM168"/>
          <cell r="AN168"/>
          <cell r="AO168"/>
          <cell r="AP168"/>
          <cell r="AQ168"/>
          <cell r="AR168">
            <v>0</v>
          </cell>
          <cell r="AS168"/>
          <cell r="AT168"/>
          <cell r="AU168"/>
          <cell r="AV168"/>
          <cell r="AW168"/>
          <cell r="AX168"/>
          <cell r="AY168"/>
          <cell r="AZ168"/>
          <cell r="BA168"/>
          <cell r="BB168"/>
          <cell r="BC168"/>
          <cell r="BD168"/>
          <cell r="BE168">
            <v>0</v>
          </cell>
          <cell r="BF168">
            <v>2467277000</v>
          </cell>
          <cell r="BG168">
            <v>677277325</v>
          </cell>
          <cell r="BH168"/>
          <cell r="BI168"/>
          <cell r="BJ168"/>
          <cell r="BK168"/>
          <cell r="BL168"/>
          <cell r="BM168"/>
          <cell r="BN168"/>
          <cell r="BO168"/>
          <cell r="BP168"/>
          <cell r="BQ168"/>
          <cell r="BR168"/>
          <cell r="BS168">
            <v>0</v>
          </cell>
          <cell r="BT168">
            <v>978593326</v>
          </cell>
          <cell r="BU168">
            <v>0</v>
          </cell>
          <cell r="BV168">
            <v>978593326</v>
          </cell>
          <cell r="BW168">
            <v>677277325</v>
          </cell>
          <cell r="BX168">
            <v>0</v>
          </cell>
          <cell r="BY168">
            <v>677277325</v>
          </cell>
          <cell r="BZ168">
            <v>0</v>
          </cell>
          <cell r="CA168">
            <v>301315675</v>
          </cell>
          <cell r="CB168">
            <v>0</v>
          </cell>
          <cell r="CC168">
            <v>301315675</v>
          </cell>
          <cell r="CD168">
            <v>51329674</v>
          </cell>
          <cell r="CE168">
            <v>0</v>
          </cell>
          <cell r="CF168">
            <v>0</v>
          </cell>
          <cell r="CG168">
            <v>0</v>
          </cell>
          <cell r="CH168" t="str">
            <v>COMITÉ DE DESARROLLO PRODUCTIVO REGIONAL</v>
          </cell>
          <cell r="CI168" t="str">
            <v>CORFO</v>
          </cell>
          <cell r="CJ168" t="str">
            <v>MULTISECTORIAL</v>
          </cell>
          <cell r="CK168" t="str">
            <v>ADMINISTRACION MULTISECTOR</v>
          </cell>
          <cell r="CL168" t="str">
            <v>INTERCOMUNAL</v>
          </cell>
          <cell r="CM168"/>
          <cell r="CN168" t="str">
            <v>ANTOFAGASTA, EL LOA, TOCOPILLA</v>
          </cell>
          <cell r="CO168" t="str">
            <v>REGIONAL</v>
          </cell>
          <cell r="CP168" t="str">
            <v>FIC</v>
          </cell>
          <cell r="CQ168" t="str">
            <v>A</v>
          </cell>
          <cell r="CR168">
            <v>2019</v>
          </cell>
          <cell r="CS168" t="str">
            <v>EJECUCION</v>
          </cell>
          <cell r="CT168">
            <v>3497200000</v>
          </cell>
          <cell r="CU168" t="str">
            <v>15223-19, 16664-22</v>
          </cell>
          <cell r="CV168" t="str">
            <v>636., 710</v>
          </cell>
          <cell r="CW168" t="str">
            <v>21-06-2019, 11-08-2022</v>
          </cell>
          <cell r="CX168">
            <v>103</v>
          </cell>
          <cell r="CY168">
            <v>2000</v>
          </cell>
          <cell r="CZ168">
            <v>3497198000</v>
          </cell>
          <cell r="DA168" t="str">
            <v>3303</v>
          </cell>
          <cell r="DB168" t="str">
            <v>3303984</v>
          </cell>
          <cell r="DC168">
            <v>352645675</v>
          </cell>
          <cell r="DD168">
            <v>352645675</v>
          </cell>
          <cell r="DE168">
            <v>0</v>
          </cell>
          <cell r="DF168" t="str">
            <v>CARMEN</v>
          </cell>
          <cell r="DG168" t="str">
            <v>YANINA</v>
          </cell>
          <cell r="DH168" t="str">
            <v>SEGÚN EL INFORME GEM 2016, LA REGIÓN DE ANTOFAGASTA JUNTO CON LA REGIÓN METROPOLITANA, LIDERAN EL RANKING DE
EMPRENDIMIENTO A NIVEL PAÍS. EN LOS ÚLTIMOS 10 AÑOS LA TASA REGIONAL DE ACTIVIDAD EMPRENDEDORA EN ETAPAS INICIALES SE HA
DUPLICADO, PASANDO DE UN 13% EN 2007, A UN 26% EN 2016. EL BRINDAR CONDICIONES PARA FORTALECER EL ECOSISTEMA DE
EMPRENDIMIENTO E INNOVACIÓN ES UNA TAREA QUE REVISTE ALTA IMPORTANCIA PARA TODA ECONOMÍA, TODA VEZ QUE PERMITE LA
GENERACIÓN DE VALOR AGREGADO, INYECCIÓN DE RECURSOS, DINAMIZA PRODUCCIÓN Y CONSTITUYE UNA FUENTE PARA LA MOVILIDAD SOCIAL
Y EL DESARROLLO ECONÓMICO Y TERRITORIAL, EN UN ESCENARIO CADA VEZ MÁS COMPETITIVO, GLOBAL Y CON MAYOR ACCESO AL
CONOCIMIENTO, DADAS LAS NUEVAS TECNOLOGÍAS, TRANSFORMACIÓN DIGITAL Y CUIDADO POR EL MEDIOAMBIENTE.</v>
          </cell>
        </row>
        <row r="169">
          <cell r="F169">
            <v>40013432</v>
          </cell>
          <cell r="G169">
            <v>0</v>
          </cell>
          <cell r="H169" t="str">
            <v>TRANSFERENCIA CERTIFICACIÓN PARA PRODUCTOS DE LA MINERÍA</v>
          </cell>
          <cell r="I169">
            <v>199900000</v>
          </cell>
          <cell r="J169">
            <v>199900000</v>
          </cell>
          <cell r="K169">
            <v>0</v>
          </cell>
          <cell r="L169">
            <v>0</v>
          </cell>
          <cell r="M169">
            <v>0</v>
          </cell>
          <cell r="N169">
            <v>199900000</v>
          </cell>
          <cell r="O169">
            <v>76</v>
          </cell>
          <cell r="P169">
            <v>199900000</v>
          </cell>
          <cell r="Q169">
            <v>0</v>
          </cell>
          <cell r="R169">
            <v>0</v>
          </cell>
          <cell r="S169">
            <v>0</v>
          </cell>
          <cell r="T169">
            <v>199900000</v>
          </cell>
          <cell r="U169">
            <v>273034524</v>
          </cell>
          <cell r="V169">
            <v>136523600</v>
          </cell>
          <cell r="W169">
            <v>136510924</v>
          </cell>
          <cell r="X169">
            <v>63389000</v>
          </cell>
          <cell r="Y169">
            <v>0</v>
          </cell>
          <cell r="Z169">
            <v>63389000</v>
          </cell>
          <cell r="AA169">
            <v>-76</v>
          </cell>
          <cell r="AB169">
            <v>136523600</v>
          </cell>
          <cell r="AC169">
            <v>0</v>
          </cell>
          <cell r="AD169">
            <v>136523600</v>
          </cell>
          <cell r="AE169">
            <v>199900000</v>
          </cell>
          <cell r="AF169"/>
          <cell r="AG169"/>
          <cell r="AH169"/>
          <cell r="AI169"/>
          <cell r="AJ169"/>
          <cell r="AK169"/>
          <cell r="AL169"/>
          <cell r="AM169"/>
          <cell r="AN169"/>
          <cell r="AO169"/>
          <cell r="AP169"/>
          <cell r="AQ169"/>
          <cell r="AR169">
            <v>0</v>
          </cell>
          <cell r="AS169"/>
          <cell r="AT169"/>
          <cell r="AU169"/>
          <cell r="AV169"/>
          <cell r="AW169"/>
          <cell r="AX169"/>
          <cell r="AY169"/>
          <cell r="AZ169"/>
          <cell r="BA169"/>
          <cell r="BB169"/>
          <cell r="BC169"/>
          <cell r="BD169"/>
          <cell r="BE169">
            <v>0</v>
          </cell>
          <cell r="BF169">
            <v>136523600</v>
          </cell>
          <cell r="BG169">
            <v>63389000</v>
          </cell>
          <cell r="BH169"/>
          <cell r="BI169"/>
          <cell r="BJ169"/>
          <cell r="BK169"/>
          <cell r="BL169"/>
          <cell r="BM169"/>
          <cell r="BN169"/>
          <cell r="BO169"/>
          <cell r="BP169"/>
          <cell r="BQ169"/>
          <cell r="BR169"/>
          <cell r="BS169">
            <v>0</v>
          </cell>
          <cell r="BT169">
            <v>63389076</v>
          </cell>
          <cell r="BU169">
            <v>0</v>
          </cell>
          <cell r="BV169">
            <v>63389076</v>
          </cell>
          <cell r="BW169">
            <v>63389000</v>
          </cell>
          <cell r="BX169">
            <v>0</v>
          </cell>
          <cell r="BY169">
            <v>63389000</v>
          </cell>
          <cell r="BZ169">
            <v>0</v>
          </cell>
          <cell r="CA169">
            <v>0</v>
          </cell>
          <cell r="CB169">
            <v>0</v>
          </cell>
          <cell r="CC169">
            <v>0</v>
          </cell>
          <cell r="CD169">
            <v>0</v>
          </cell>
          <cell r="CE169">
            <v>0</v>
          </cell>
          <cell r="CF169">
            <v>0</v>
          </cell>
          <cell r="CG169" t="str">
            <v>SI</v>
          </cell>
          <cell r="CH169" t="str">
            <v>U.A.</v>
          </cell>
          <cell r="CI169" t="str">
            <v>U.A.</v>
          </cell>
          <cell r="CJ169" t="str">
            <v>MINERIA</v>
          </cell>
          <cell r="CK169" t="str">
            <v>MINERIA METALICA</v>
          </cell>
          <cell r="CL169" t="str">
            <v>INTERCOMUNAL</v>
          </cell>
          <cell r="CM169"/>
          <cell r="CN169" t="str">
            <v>ANTOFAGASTA, EL LOA, TOCOPILLA</v>
          </cell>
          <cell r="CO169" t="str">
            <v>REGIONAL</v>
          </cell>
          <cell r="CP169" t="str">
            <v>FIC</v>
          </cell>
          <cell r="CQ169" t="str">
            <v>A</v>
          </cell>
          <cell r="CR169">
            <v>2019</v>
          </cell>
          <cell r="CS169" t="str">
            <v>EJECUCION</v>
          </cell>
          <cell r="CT169">
            <v>199900000</v>
          </cell>
          <cell r="CU169" t="str">
            <v>15195-19</v>
          </cell>
          <cell r="CV169">
            <v>635</v>
          </cell>
          <cell r="CW169">
            <v>43623</v>
          </cell>
          <cell r="CX169">
            <v>59</v>
          </cell>
          <cell r="CY169">
            <v>1000</v>
          </cell>
          <cell r="CZ169">
            <v>199899000</v>
          </cell>
          <cell r="DA169" t="str">
            <v>3303</v>
          </cell>
          <cell r="DB169" t="str">
            <v>3303987</v>
          </cell>
          <cell r="DC169">
            <v>76</v>
          </cell>
          <cell r="DD169">
            <v>76</v>
          </cell>
          <cell r="DE169">
            <v>0</v>
          </cell>
          <cell r="DF169" t="str">
            <v>ESTEPHANY</v>
          </cell>
          <cell r="DG169" t="str">
            <v>HILDA</v>
          </cell>
          <cell r="DH169" t="str">
            <v>CONSOLIDAR EL CITMMUA EN UN CENTRO DEDICADO A LA CALIDAD Y A LA MEJORA CONTINUA DE PRODUCTOS Y PROCESOS, QUE APOYEN DECIDIDAMENTE A LA INDUSTRIA REGIONAL GENERANDO EN ELLA LAS MEJORES PRÁCTICAS DE LA INDUSTRIA.</v>
          </cell>
        </row>
        <row r="170">
          <cell r="F170">
            <v>40013487</v>
          </cell>
          <cell r="G170">
            <v>0</v>
          </cell>
          <cell r="H170" t="str">
            <v>TRANSFERENCIA VALIDACIÓN DE PROTOTIPO PARA REPOBLAMIENTO DE AMERBS</v>
          </cell>
          <cell r="I170">
            <v>196954000</v>
          </cell>
          <cell r="J170">
            <v>196954000</v>
          </cell>
          <cell r="K170">
            <v>0</v>
          </cell>
          <cell r="L170">
            <v>0</v>
          </cell>
          <cell r="M170">
            <v>0</v>
          </cell>
          <cell r="N170">
            <v>196954000</v>
          </cell>
          <cell r="O170">
            <v>410607</v>
          </cell>
          <cell r="P170">
            <v>196954000</v>
          </cell>
          <cell r="Q170">
            <v>0</v>
          </cell>
          <cell r="R170">
            <v>0</v>
          </cell>
          <cell r="S170">
            <v>0</v>
          </cell>
          <cell r="T170">
            <v>196954000</v>
          </cell>
          <cell r="U170">
            <v>350024406</v>
          </cell>
          <cell r="V170">
            <v>175761013</v>
          </cell>
          <cell r="W170">
            <v>174263393</v>
          </cell>
          <cell r="X170">
            <v>22280000</v>
          </cell>
          <cell r="Y170">
            <v>0</v>
          </cell>
          <cell r="Z170">
            <v>22280000</v>
          </cell>
          <cell r="AA170">
            <v>-410607</v>
          </cell>
          <cell r="AB170">
            <v>146218013</v>
          </cell>
          <cell r="AC170">
            <v>0</v>
          </cell>
          <cell r="AD170">
            <v>146218013</v>
          </cell>
          <cell r="AE170">
            <v>196954000</v>
          </cell>
          <cell r="AF170"/>
          <cell r="AG170"/>
          <cell r="AH170"/>
          <cell r="AI170"/>
          <cell r="AJ170"/>
          <cell r="AK170"/>
          <cell r="AL170"/>
          <cell r="AM170"/>
          <cell r="AN170"/>
          <cell r="AO170"/>
          <cell r="AP170"/>
          <cell r="AQ170"/>
          <cell r="AR170">
            <v>0</v>
          </cell>
          <cell r="AS170"/>
          <cell r="AT170"/>
          <cell r="AU170"/>
          <cell r="AV170"/>
          <cell r="AW170"/>
          <cell r="AX170"/>
          <cell r="AY170"/>
          <cell r="AZ170"/>
          <cell r="BA170"/>
          <cell r="BB170"/>
          <cell r="BC170"/>
          <cell r="BD170"/>
          <cell r="BE170">
            <v>0</v>
          </cell>
          <cell r="BF170">
            <v>146218013</v>
          </cell>
          <cell r="BG170">
            <v>22280000</v>
          </cell>
          <cell r="BH170"/>
          <cell r="BI170"/>
          <cell r="BJ170"/>
          <cell r="BK170"/>
          <cell r="BL170"/>
          <cell r="BM170"/>
          <cell r="BN170"/>
          <cell r="BO170"/>
          <cell r="BP170"/>
          <cell r="BQ170"/>
          <cell r="BR170"/>
          <cell r="BS170">
            <v>0</v>
          </cell>
          <cell r="BT170">
            <v>22690607</v>
          </cell>
          <cell r="BU170">
            <v>0</v>
          </cell>
          <cell r="BV170">
            <v>22690607</v>
          </cell>
          <cell r="BW170">
            <v>22280000</v>
          </cell>
          <cell r="BX170">
            <v>0</v>
          </cell>
          <cell r="BY170">
            <v>22280000</v>
          </cell>
          <cell r="BZ170">
            <v>0</v>
          </cell>
          <cell r="CA170">
            <v>0</v>
          </cell>
          <cell r="CB170">
            <v>0</v>
          </cell>
          <cell r="CC170">
            <v>0</v>
          </cell>
          <cell r="CD170">
            <v>0</v>
          </cell>
          <cell r="CE170">
            <v>0</v>
          </cell>
          <cell r="CF170">
            <v>0</v>
          </cell>
          <cell r="CG170" t="str">
            <v>SI</v>
          </cell>
          <cell r="CH170" t="str">
            <v>U.A.</v>
          </cell>
          <cell r="CI170" t="str">
            <v>U.A.</v>
          </cell>
          <cell r="CJ170" t="str">
            <v>PESCA</v>
          </cell>
          <cell r="CK170" t="str">
            <v>ADMINISTRACION PESCA</v>
          </cell>
          <cell r="CL170" t="str">
            <v>INTERCOMUNAL</v>
          </cell>
          <cell r="CM170"/>
          <cell r="CN170" t="str">
            <v>ANTOFAGASTA, EL LOA, TOCOPILLA</v>
          </cell>
          <cell r="CO170" t="str">
            <v>REGIONAL</v>
          </cell>
          <cell r="CP170" t="str">
            <v>FIC</v>
          </cell>
          <cell r="CQ170" t="str">
            <v>A</v>
          </cell>
          <cell r="CR170">
            <v>2019</v>
          </cell>
          <cell r="CS170" t="str">
            <v>EJECUCION</v>
          </cell>
          <cell r="CT170">
            <v>196954000</v>
          </cell>
          <cell r="CU170" t="str">
            <v>15195-19 , 16905-23</v>
          </cell>
          <cell r="CV170" t="str">
            <v>635, 724</v>
          </cell>
          <cell r="CW170" t="str">
            <v>07-06-2019, 09-03-2023</v>
          </cell>
          <cell r="CX170">
            <v>59</v>
          </cell>
          <cell r="CY170">
            <v>1000</v>
          </cell>
          <cell r="CZ170">
            <v>196953000</v>
          </cell>
          <cell r="DA170" t="str">
            <v>3303</v>
          </cell>
          <cell r="DB170" t="str">
            <v>3303990</v>
          </cell>
          <cell r="DC170">
            <v>410607</v>
          </cell>
          <cell r="DD170">
            <v>410607</v>
          </cell>
          <cell r="DE170">
            <v>0</v>
          </cell>
          <cell r="DF170" t="str">
            <v>ESTEPHANY</v>
          </cell>
          <cell r="DG170" t="str">
            <v>HILDA</v>
          </cell>
          <cell r="DH170" t="str">
            <v>VALIDAR TECNOLÓGICAMENTE, Y A ESCALA PILOTO, EL USO DE SUBSTRATOS BIO-ATRACTANTES PARA LA ATRACCIÓN DE ALIMENTO NATURAL AL INTERIOR DEL AQUANURSERY, QUE PERMITA DESARROLLAR LARVICULTURA DEL PULPO DEL NORTE PARA LA OBTENCIÓN DE JUVENILES PARA FINES DE ACUICULTURA DE PEQUEÑA ESCALA Y REPOBLAMIENTO DE AMERBS.</v>
          </cell>
        </row>
        <row r="171">
          <cell r="F171">
            <v>40014426</v>
          </cell>
          <cell r="G171">
            <v>0</v>
          </cell>
          <cell r="H171" t="str">
            <v>TRANSFERENCIA BIENES PUBLICOS PARA LA COMPETITIVIDAD DE LA INDUSTRIA ENERGÉTICA REGIONAL</v>
          </cell>
          <cell r="I171">
            <v>264109000</v>
          </cell>
          <cell r="J171">
            <v>264109000</v>
          </cell>
          <cell r="K171">
            <v>0</v>
          </cell>
          <cell r="L171">
            <v>0</v>
          </cell>
          <cell r="M171">
            <v>0</v>
          </cell>
          <cell r="N171">
            <v>264109000</v>
          </cell>
          <cell r="O171">
            <v>4141900</v>
          </cell>
          <cell r="P171">
            <v>264109000</v>
          </cell>
          <cell r="Q171">
            <v>0</v>
          </cell>
          <cell r="R171">
            <v>0</v>
          </cell>
          <cell r="S171">
            <v>0</v>
          </cell>
          <cell r="T171">
            <v>264109000</v>
          </cell>
          <cell r="U171">
            <v>452405687</v>
          </cell>
          <cell r="V171">
            <v>254966587</v>
          </cell>
          <cell r="W171">
            <v>197439100</v>
          </cell>
          <cell r="X171">
            <v>62528000</v>
          </cell>
          <cell r="Y171">
            <v>0</v>
          </cell>
          <cell r="Z171">
            <v>62528000</v>
          </cell>
          <cell r="AA171">
            <v>0</v>
          </cell>
          <cell r="AB171">
            <v>254966587</v>
          </cell>
          <cell r="AC171">
            <v>0</v>
          </cell>
          <cell r="AD171">
            <v>254966587</v>
          </cell>
          <cell r="AE171">
            <v>264109000</v>
          </cell>
          <cell r="AF171"/>
          <cell r="AG171"/>
          <cell r="AH171"/>
          <cell r="AI171"/>
          <cell r="AJ171"/>
          <cell r="AK171"/>
          <cell r="AL171"/>
          <cell r="AM171"/>
          <cell r="AN171"/>
          <cell r="AO171"/>
          <cell r="AP171"/>
          <cell r="AQ171"/>
          <cell r="AR171">
            <v>0</v>
          </cell>
          <cell r="AS171"/>
          <cell r="AT171"/>
          <cell r="AU171"/>
          <cell r="AV171"/>
          <cell r="AW171"/>
          <cell r="AX171"/>
          <cell r="AY171"/>
          <cell r="AZ171"/>
          <cell r="BA171"/>
          <cell r="BB171"/>
          <cell r="BC171"/>
          <cell r="BD171"/>
          <cell r="BE171">
            <v>0</v>
          </cell>
          <cell r="BF171">
            <v>254966587</v>
          </cell>
          <cell r="BG171">
            <v>62528000</v>
          </cell>
          <cell r="BH171"/>
          <cell r="BI171"/>
          <cell r="BJ171"/>
          <cell r="BK171"/>
          <cell r="BL171"/>
          <cell r="BM171"/>
          <cell r="BN171"/>
          <cell r="BO171"/>
          <cell r="BP171"/>
          <cell r="BQ171"/>
          <cell r="BR171"/>
          <cell r="BS171">
            <v>0</v>
          </cell>
          <cell r="BT171">
            <v>62528000</v>
          </cell>
          <cell r="BU171">
            <v>0</v>
          </cell>
          <cell r="BV171">
            <v>62528000</v>
          </cell>
          <cell r="BW171">
            <v>62528000</v>
          </cell>
          <cell r="BX171">
            <v>0</v>
          </cell>
          <cell r="BY171">
            <v>62528000</v>
          </cell>
          <cell r="BZ171">
            <v>0</v>
          </cell>
          <cell r="CA171">
            <v>0</v>
          </cell>
          <cell r="CB171">
            <v>0</v>
          </cell>
          <cell r="CC171">
            <v>0</v>
          </cell>
          <cell r="CD171">
            <v>0</v>
          </cell>
          <cell r="CE171">
            <v>0</v>
          </cell>
          <cell r="CF171">
            <v>0</v>
          </cell>
          <cell r="CG171">
            <v>0</v>
          </cell>
          <cell r="CH171" t="str">
            <v>COMITÉ DE DESARROLLO PRODUCTIVO REGIONAL</v>
          </cell>
          <cell r="CI171" t="str">
            <v>CORFO</v>
          </cell>
          <cell r="CJ171" t="str">
            <v>ENERGIA</v>
          </cell>
          <cell r="CK171" t="str">
            <v>ADMINISTRACION ENERGIA</v>
          </cell>
          <cell r="CL171" t="str">
            <v>INTERCOMUNAL</v>
          </cell>
          <cell r="CM171"/>
          <cell r="CN171" t="str">
            <v>ANTOFAGASTA, EL LOA, TOCOPILLA</v>
          </cell>
          <cell r="CO171" t="str">
            <v>REGIONAL</v>
          </cell>
          <cell r="CP171" t="str">
            <v>FIC</v>
          </cell>
          <cell r="CQ171" t="str">
            <v>A</v>
          </cell>
          <cell r="CR171">
            <v>2019</v>
          </cell>
          <cell r="CS171" t="str">
            <v>EJECUCION</v>
          </cell>
          <cell r="CT171">
            <v>264109000</v>
          </cell>
          <cell r="CU171" t="str">
            <v>15223-19 , 15457-19</v>
          </cell>
          <cell r="CV171" t="str">
            <v>636, 647</v>
          </cell>
          <cell r="CW171" t="str">
            <v>21-06-2019, 20-12-2019</v>
          </cell>
          <cell r="CX171">
            <v>103</v>
          </cell>
          <cell r="CY171">
            <v>2000</v>
          </cell>
          <cell r="CZ171">
            <v>264107000</v>
          </cell>
          <cell r="DA171" t="str">
            <v>3303</v>
          </cell>
          <cell r="DB171" t="str">
            <v>3303992</v>
          </cell>
          <cell r="DC171">
            <v>4141900</v>
          </cell>
          <cell r="DD171">
            <v>4141900</v>
          </cell>
          <cell r="DE171">
            <v>0</v>
          </cell>
          <cell r="DF171" t="str">
            <v>CARMEN</v>
          </cell>
          <cell r="DG171" t="str">
            <v>YANINA</v>
          </cell>
          <cell r="DH171" t="str">
            <v>LA PROPUESTA PRESENTADA POR EL CDPR DE ANTOFAGASTA BUSCA EN 24 MESES DESARROLLAR UN PROGRAMA DE TRANSFERENCIA A
PROYECTOS ORIENTADOS A DESARROLLAR 2 BIENES PÚBLICOS QUE RESUELVAN FALLAS DE INFORMACIÓN Y DE MARCADO EN EL ÁMBITO DE LA
INDUSTRIA ENERGÉTICA REGIONAL, QUE POR SER UN MERCADO INCIPIENTE PRESENTA ASIMETRÍAS DE LA INFORMACIÓN Y PROVISIÓN DE BIENES
PÚBLICOS QUE PERMITAN DINAMIZAR Y FORTALECER LA BASE DE EMPRESAS, EMPRENDIMIENTOS Y PROFESIONALES QUE QUIERAN INGRESAR A
ESTE MERCADO.</v>
          </cell>
        </row>
        <row r="172">
          <cell r="F172">
            <v>40014434</v>
          </cell>
          <cell r="G172">
            <v>0</v>
          </cell>
          <cell r="H172" t="str">
            <v>TRANSFERENCIA DESARROLLO DEL MERCADO ENERGÉTICO RESIDENCIAL Y SU VINCULACIÓN CIUDADANA</v>
          </cell>
          <cell r="I172">
            <v>330211000</v>
          </cell>
          <cell r="J172">
            <v>330211000</v>
          </cell>
          <cell r="K172">
            <v>0</v>
          </cell>
          <cell r="L172">
            <v>0</v>
          </cell>
          <cell r="M172">
            <v>0</v>
          </cell>
          <cell r="N172">
            <v>330211000</v>
          </cell>
          <cell r="O172">
            <v>11191000</v>
          </cell>
          <cell r="P172">
            <v>330211000</v>
          </cell>
          <cell r="Q172">
            <v>0</v>
          </cell>
          <cell r="R172">
            <v>0</v>
          </cell>
          <cell r="S172">
            <v>0</v>
          </cell>
          <cell r="T172">
            <v>330211000</v>
          </cell>
          <cell r="U172">
            <v>227640000</v>
          </cell>
          <cell r="V172">
            <v>113820000</v>
          </cell>
          <cell r="W172">
            <v>113820000</v>
          </cell>
          <cell r="X172">
            <v>205200000</v>
          </cell>
          <cell r="Y172">
            <v>0</v>
          </cell>
          <cell r="Z172">
            <v>205200000</v>
          </cell>
          <cell r="AA172">
            <v>0</v>
          </cell>
          <cell r="AB172">
            <v>113820000</v>
          </cell>
          <cell r="AC172">
            <v>0</v>
          </cell>
          <cell r="AD172">
            <v>113820000</v>
          </cell>
          <cell r="AE172">
            <v>330211000</v>
          </cell>
          <cell r="AF172"/>
          <cell r="AG172"/>
          <cell r="AH172"/>
          <cell r="AI172"/>
          <cell r="AJ172"/>
          <cell r="AK172"/>
          <cell r="AL172"/>
          <cell r="AM172"/>
          <cell r="AN172"/>
          <cell r="AO172"/>
          <cell r="AP172"/>
          <cell r="AQ172"/>
          <cell r="AR172">
            <v>0</v>
          </cell>
          <cell r="AS172"/>
          <cell r="AT172"/>
          <cell r="AU172"/>
          <cell r="AV172"/>
          <cell r="AW172"/>
          <cell r="AX172"/>
          <cell r="AY172"/>
          <cell r="AZ172"/>
          <cell r="BA172"/>
          <cell r="BB172"/>
          <cell r="BC172"/>
          <cell r="BD172"/>
          <cell r="BE172">
            <v>0</v>
          </cell>
          <cell r="BF172">
            <v>113820000</v>
          </cell>
          <cell r="BG172">
            <v>205200000</v>
          </cell>
          <cell r="BH172"/>
          <cell r="BI172"/>
          <cell r="BJ172"/>
          <cell r="BK172"/>
          <cell r="BL172"/>
          <cell r="BM172"/>
          <cell r="BN172"/>
          <cell r="BO172"/>
          <cell r="BP172"/>
          <cell r="BQ172"/>
          <cell r="BR172"/>
          <cell r="BS172">
            <v>0</v>
          </cell>
          <cell r="BT172">
            <v>205200000</v>
          </cell>
          <cell r="BU172">
            <v>0</v>
          </cell>
          <cell r="BV172">
            <v>205200000</v>
          </cell>
          <cell r="BW172">
            <v>205200000</v>
          </cell>
          <cell r="BX172">
            <v>0</v>
          </cell>
          <cell r="BY172">
            <v>205200000</v>
          </cell>
          <cell r="BZ172">
            <v>0</v>
          </cell>
          <cell r="CA172">
            <v>0</v>
          </cell>
          <cell r="CB172">
            <v>0</v>
          </cell>
          <cell r="CC172">
            <v>0</v>
          </cell>
          <cell r="CD172">
            <v>11191000</v>
          </cell>
          <cell r="CE172">
            <v>0</v>
          </cell>
          <cell r="CF172">
            <v>0</v>
          </cell>
          <cell r="CG172">
            <v>0</v>
          </cell>
          <cell r="CH172" t="str">
            <v>COMITÉ DE DESARROLLO PRODUCTIVO REGIONAL</v>
          </cell>
          <cell r="CI172" t="str">
            <v>CORFO</v>
          </cell>
          <cell r="CJ172" t="str">
            <v>ENERGIA</v>
          </cell>
          <cell r="CK172" t="str">
            <v>ADMINISTRACION ENERGIA</v>
          </cell>
          <cell r="CL172" t="str">
            <v>INTERCOMUNAL</v>
          </cell>
          <cell r="CM172"/>
          <cell r="CN172" t="str">
            <v>ANTOFAGASTA, EL LOA, TOCOPILLA</v>
          </cell>
          <cell r="CO172" t="str">
            <v>REGIONAL</v>
          </cell>
          <cell r="CP172" t="str">
            <v>FIC</v>
          </cell>
          <cell r="CQ172" t="str">
            <v>A</v>
          </cell>
          <cell r="CR172">
            <v>2019</v>
          </cell>
          <cell r="CS172" t="str">
            <v>EJECUCION</v>
          </cell>
          <cell r="CT172">
            <v>330211000</v>
          </cell>
          <cell r="CU172" t="str">
            <v>15223-19</v>
          </cell>
          <cell r="CV172">
            <v>636</v>
          </cell>
          <cell r="CW172">
            <v>43637</v>
          </cell>
          <cell r="CX172">
            <v>103</v>
          </cell>
          <cell r="CY172">
            <v>2000</v>
          </cell>
          <cell r="CZ172">
            <v>330209000</v>
          </cell>
          <cell r="DA172" t="str">
            <v>3303</v>
          </cell>
          <cell r="DB172" t="str">
            <v>3303993</v>
          </cell>
          <cell r="DC172">
            <v>11191000</v>
          </cell>
          <cell r="DD172">
            <v>11191000</v>
          </cell>
          <cell r="DE172">
            <v>0</v>
          </cell>
          <cell r="DF172" t="str">
            <v>CARMEN</v>
          </cell>
          <cell r="DG172" t="str">
            <v>YANINA</v>
          </cell>
          <cell r="DH172" t="str">
            <v>EL COMITÉ DE DESARROLLO PRODUCTIVO REGIONAL DE ANTOFAGASTA (CDPR) JUNTO AL PTI DE ENERGÍA HAN PLANTEADO LA NECESIDAD DE
DESARROLLAR UN PROGRAMA QUE, EN 24 MESES, CONTRIBUYA A INCENTIVAR UNA MAYOR VINCULACIÓN Y CONCIENCIA ENERGÉTICA CIUDADANA
PARA EL DESARROLLO DEL MERCADO DOMICILIARIO DE LA REGIÓN DE ANTOFAGASTA, A TRAVÉS DE ACCIONES QUE GENEREN LAS CONDICIONES
DE ENTORNO PARA EL DESARROLLO DE ESTE MERCADO. ENTRE ESTAS SE DESTACAN CAMPAÑA DE VINCULACIÓN CIUDADANA; TALLERES Y
CHARLAS PARA EL MERCADO DOMICILIARIO; CAMPAÑA EXPERIMENTAL DEMOSTRATIVA; PLAN EDUCATIVO DE LAS RENOVABLES DE COLEGIOS Y
LICEOS TÉCNICOS; CAMPAÑA ITINERANTE DE ERNC, CAPACITACIONES Y CHARLAS TÉCNICAS PARA EMPRESA PROVEEDORAS Y PROFESIONALES Y
OTRAS ACTIVIDADES QUE SEAN NECESARIAS DE INCLUIR EN EL PROGRAMA Y QUE PERMITAN CUMPLIR LOS OBJETIVOS Y RESULTADOS
ESPERADOS.</v>
          </cell>
        </row>
        <row r="173">
          <cell r="F173">
            <v>40014442</v>
          </cell>
          <cell r="G173">
            <v>0</v>
          </cell>
          <cell r="H173" t="str">
            <v>TRANSFERENCIA PROGRAMAS BECAS DE FORMACIÓN Y CERTIFICACIÓN DE COMPETENCIAS LABORALES</v>
          </cell>
          <cell r="I173">
            <v>826600000</v>
          </cell>
          <cell r="J173">
            <v>826600000</v>
          </cell>
          <cell r="K173">
            <v>0</v>
          </cell>
          <cell r="L173">
            <v>826600000</v>
          </cell>
          <cell r="M173">
            <v>0</v>
          </cell>
          <cell r="N173">
            <v>1653200000</v>
          </cell>
          <cell r="O173">
            <v>154251000</v>
          </cell>
          <cell r="P173">
            <v>826600000</v>
          </cell>
          <cell r="Q173">
            <v>0</v>
          </cell>
          <cell r="R173">
            <v>0</v>
          </cell>
          <cell r="S173">
            <v>0</v>
          </cell>
          <cell r="T173">
            <v>826600000</v>
          </cell>
          <cell r="U173">
            <v>1124135000</v>
          </cell>
          <cell r="V173">
            <v>604786000</v>
          </cell>
          <cell r="W173">
            <v>519349000</v>
          </cell>
          <cell r="X173">
            <v>153000000</v>
          </cell>
          <cell r="Y173">
            <v>0</v>
          </cell>
          <cell r="Z173">
            <v>153000000</v>
          </cell>
          <cell r="AA173">
            <v>0</v>
          </cell>
          <cell r="AB173">
            <v>713426000</v>
          </cell>
          <cell r="AC173">
            <v>0</v>
          </cell>
          <cell r="AD173">
            <v>713426000</v>
          </cell>
          <cell r="AE173">
            <v>826600000</v>
          </cell>
          <cell r="AF173"/>
          <cell r="AG173"/>
          <cell r="AH173"/>
          <cell r="AI173"/>
          <cell r="AJ173"/>
          <cell r="AK173"/>
          <cell r="AL173"/>
          <cell r="AM173"/>
          <cell r="AN173"/>
          <cell r="AO173"/>
          <cell r="AP173"/>
          <cell r="AQ173"/>
          <cell r="AR173">
            <v>0</v>
          </cell>
          <cell r="AS173"/>
          <cell r="AT173"/>
          <cell r="AU173"/>
          <cell r="AV173"/>
          <cell r="AW173"/>
          <cell r="AX173"/>
          <cell r="AY173"/>
          <cell r="AZ173"/>
          <cell r="BA173"/>
          <cell r="BB173"/>
          <cell r="BC173"/>
          <cell r="BD173"/>
          <cell r="BE173">
            <v>0</v>
          </cell>
          <cell r="BF173">
            <v>713426000</v>
          </cell>
          <cell r="BG173">
            <v>153000000</v>
          </cell>
          <cell r="BH173"/>
          <cell r="BI173"/>
          <cell r="BJ173"/>
          <cell r="BK173"/>
          <cell r="BL173"/>
          <cell r="BM173"/>
          <cell r="BN173"/>
          <cell r="BO173"/>
          <cell r="BP173"/>
          <cell r="BQ173"/>
          <cell r="BR173"/>
          <cell r="BS173">
            <v>0</v>
          </cell>
          <cell r="BT173">
            <v>153000000</v>
          </cell>
          <cell r="BU173">
            <v>0</v>
          </cell>
          <cell r="BV173">
            <v>153000000</v>
          </cell>
          <cell r="BW173">
            <v>153000000</v>
          </cell>
          <cell r="BX173">
            <v>0</v>
          </cell>
          <cell r="BY173">
            <v>153000000</v>
          </cell>
          <cell r="BZ173">
            <v>0</v>
          </cell>
          <cell r="CA173">
            <v>0</v>
          </cell>
          <cell r="CB173">
            <v>0</v>
          </cell>
          <cell r="CC173">
            <v>0</v>
          </cell>
          <cell r="CD173">
            <v>154251000</v>
          </cell>
          <cell r="CE173">
            <v>0</v>
          </cell>
          <cell r="CF173">
            <v>0</v>
          </cell>
          <cell r="CG173">
            <v>0</v>
          </cell>
          <cell r="CH173" t="str">
            <v>CORFO</v>
          </cell>
          <cell r="CI173" t="str">
            <v>CORFO</v>
          </cell>
          <cell r="CJ173" t="str">
            <v>MULTISECTORIAL</v>
          </cell>
          <cell r="CK173" t="str">
            <v>ADMINISTRACION MULTISECTOR</v>
          </cell>
          <cell r="CL173" t="str">
            <v>INTERCOMUNAL</v>
          </cell>
          <cell r="CM173"/>
          <cell r="CN173" t="str">
            <v>ANTOFAGASTA, EL LOA, TOCOPILLA</v>
          </cell>
          <cell r="CO173" t="str">
            <v>REGIONAL</v>
          </cell>
          <cell r="CP173" t="str">
            <v>FIC</v>
          </cell>
          <cell r="CQ173" t="str">
            <v>A</v>
          </cell>
          <cell r="CR173">
            <v>2019</v>
          </cell>
          <cell r="CS173" t="str">
            <v>EJECUCION</v>
          </cell>
          <cell r="CT173">
            <v>826600000</v>
          </cell>
          <cell r="CU173" t="str">
            <v>15223-19 16421-22</v>
          </cell>
          <cell r="CV173" t="str">
            <v>636- 698</v>
          </cell>
          <cell r="CW173" t="str">
            <v>21-06-2019- 04-02-2022</v>
          </cell>
          <cell r="CX173">
            <v>33</v>
          </cell>
          <cell r="CY173">
            <v>2000</v>
          </cell>
          <cell r="CZ173">
            <v>826598000</v>
          </cell>
          <cell r="DA173" t="str">
            <v>3303</v>
          </cell>
          <cell r="DB173" t="str">
            <v>3303998</v>
          </cell>
          <cell r="DC173">
            <v>980851000</v>
          </cell>
          <cell r="DD173">
            <v>154251000</v>
          </cell>
          <cell r="DE173">
            <v>826600000</v>
          </cell>
          <cell r="DF173" t="str">
            <v>CARMEN</v>
          </cell>
          <cell r="DG173" t="str">
            <v>YANINA</v>
          </cell>
          <cell r="DH173" t="str">
            <v>LA PROPUESTA, BUSCA HACERSE CARGO DE CONTRIBUIR AL FORTALECIMIENTO DE LA PRODUCTIVIDAD Y LA COMPETITIVIDAD REGIONAL,
AUMENTANDO LA PRODUCTIVIDAD DE LOS TRABAJADORES MEDIANTE LA FORMACIÓN Y CAPACITACIÓN EN COMPETENCIAS LABORALES QUE LES
PERMITAN CERTIFICARSE Y ASÍ VINCULAR LA INVERSIÓN EN CAPITAL HUMANO CON LAS NECESIDADES PRODUCTIVAS DE LA REGIÓN. DESDE UNA
PERSPECTIVA CONCEPTUAL, ENTRE LOS ELEMENTOS CLAVES QUE EXPLICAN ESTA LÓGICA DE POLÍTICA PÚBLICA BASADA EN UNA
ESPECIALIZACIÓN SELECTIVAS DE SECTORES Y TEMÁTICAS A POTENCIAR REGIONALMENTE, DICEN RELACIÓN CON CONTRIBUIR A LA
ESPECIALIZACIÓN DE LA FUERZA LABORAL CALIFICADA; CONTRIBUIR A CONSOLIDAR LA POLÍTICA DE DESCENTRALIZACIÓN Y DESARROLLO
TERRITORIAL DEL PAÍS, A TRAVÉS DEL FORTALECIMIENTO DE LA CAPACITACIÓN DEL CAPITAL HUMANO LOCAL, EN Y DAR ACCESO O FACILITAR A
LA POBLACIÓN EN CONDICIÓN DE FORMAR PARTE DE LA FUERZA LABORAL</v>
          </cell>
        </row>
        <row r="174">
          <cell r="F174">
            <v>40023415</v>
          </cell>
          <cell r="G174">
            <v>0</v>
          </cell>
          <cell r="H174" t="str">
            <v>TRANSFERENCIA PROGRAMA CORFO DE EMERGENCIA COVID-19 - REGION DE ANTOFAGASTA</v>
          </cell>
          <cell r="I174">
            <v>3739867000</v>
          </cell>
          <cell r="J174">
            <v>3739867000</v>
          </cell>
          <cell r="K174">
            <v>0</v>
          </cell>
          <cell r="L174">
            <v>0</v>
          </cell>
          <cell r="M174">
            <v>0</v>
          </cell>
          <cell r="N174">
            <v>3739867000</v>
          </cell>
          <cell r="O174">
            <v>55912934</v>
          </cell>
          <cell r="P174">
            <v>3739867000</v>
          </cell>
          <cell r="Q174">
            <v>0</v>
          </cell>
          <cell r="R174">
            <v>0</v>
          </cell>
          <cell r="S174">
            <v>0</v>
          </cell>
          <cell r="T174">
            <v>3739867000</v>
          </cell>
          <cell r="U174">
            <v>6203877297</v>
          </cell>
          <cell r="V174">
            <v>3126090231</v>
          </cell>
          <cell r="W174">
            <v>3077787066</v>
          </cell>
          <cell r="X174">
            <v>606167000</v>
          </cell>
          <cell r="Y174">
            <v>0</v>
          </cell>
          <cell r="Z174">
            <v>606167000</v>
          </cell>
          <cell r="AA174">
            <v>-472</v>
          </cell>
          <cell r="AB174">
            <v>2061129764</v>
          </cell>
          <cell r="AC174">
            <v>0</v>
          </cell>
          <cell r="AD174">
            <v>2061129764</v>
          </cell>
          <cell r="AE174">
            <v>3739867000</v>
          </cell>
          <cell r="AF174"/>
          <cell r="AG174"/>
          <cell r="AH174"/>
          <cell r="AI174"/>
          <cell r="AJ174"/>
          <cell r="AK174"/>
          <cell r="AL174"/>
          <cell r="AM174"/>
          <cell r="AN174"/>
          <cell r="AO174"/>
          <cell r="AP174"/>
          <cell r="AQ174"/>
          <cell r="AR174">
            <v>0</v>
          </cell>
          <cell r="AS174"/>
          <cell r="AT174"/>
          <cell r="AU174"/>
          <cell r="AV174"/>
          <cell r="AW174"/>
          <cell r="AX174"/>
          <cell r="AY174"/>
          <cell r="AZ174"/>
          <cell r="BA174"/>
          <cell r="BB174"/>
          <cell r="BC174"/>
          <cell r="BD174"/>
          <cell r="BE174">
            <v>0</v>
          </cell>
          <cell r="BF174">
            <v>2061129764</v>
          </cell>
          <cell r="BG174">
            <v>578167472</v>
          </cell>
          <cell r="BH174"/>
          <cell r="BI174"/>
          <cell r="BJ174"/>
          <cell r="BK174"/>
          <cell r="BL174"/>
          <cell r="BM174"/>
          <cell r="BN174"/>
          <cell r="BO174"/>
          <cell r="BP174"/>
          <cell r="BQ174"/>
          <cell r="BR174"/>
          <cell r="BS174">
            <v>0</v>
          </cell>
          <cell r="BT174">
            <v>606167472</v>
          </cell>
          <cell r="BU174">
            <v>0</v>
          </cell>
          <cell r="BV174">
            <v>606167472</v>
          </cell>
          <cell r="BW174">
            <v>578167472</v>
          </cell>
          <cell r="BX174">
            <v>0</v>
          </cell>
          <cell r="BY174">
            <v>578167472</v>
          </cell>
          <cell r="BZ174">
            <v>0</v>
          </cell>
          <cell r="CA174">
            <v>27999528</v>
          </cell>
          <cell r="CB174">
            <v>0</v>
          </cell>
          <cell r="CC174">
            <v>27999528</v>
          </cell>
          <cell r="CD174">
            <v>55912462</v>
          </cell>
          <cell r="CE174">
            <v>0</v>
          </cell>
          <cell r="CF174">
            <v>0</v>
          </cell>
          <cell r="CG174">
            <v>0</v>
          </cell>
          <cell r="CH174" t="str">
            <v>CORFO</v>
          </cell>
          <cell r="CI174" t="str">
            <v>CORFO</v>
          </cell>
          <cell r="CJ174" t="str">
            <v>MULTISECTORIAL</v>
          </cell>
          <cell r="CK174" t="str">
            <v>INTERSUBSECTORIAL</v>
          </cell>
          <cell r="CL174" t="str">
            <v>INTERCOMUNAL</v>
          </cell>
          <cell r="CM174"/>
          <cell r="CN174" t="str">
            <v>INTERPROVINCIAL</v>
          </cell>
          <cell r="CO174" t="str">
            <v>INTERCOMUNAL</v>
          </cell>
          <cell r="CP174"/>
          <cell r="CQ174" t="str">
            <v>A</v>
          </cell>
          <cell r="CR174">
            <v>2020</v>
          </cell>
          <cell r="CS174" t="str">
            <v>EJECUCION</v>
          </cell>
          <cell r="CT174">
            <v>3739867000</v>
          </cell>
          <cell r="CU174" t="str">
            <v>15605-20, 16460-22, 16627-22</v>
          </cell>
          <cell r="CV174" t="str">
            <v>655, 700, 708</v>
          </cell>
          <cell r="CW174" t="str">
            <v>24-04-2020, 04-03-2022, 14-07-2022</v>
          </cell>
          <cell r="CX174">
            <v>33</v>
          </cell>
          <cell r="CY174">
            <v>2340217000</v>
          </cell>
          <cell r="CZ174">
            <v>1399650000</v>
          </cell>
          <cell r="DA174" t="str">
            <v>3303</v>
          </cell>
          <cell r="DB174" t="str">
            <v>3303290</v>
          </cell>
          <cell r="DC174">
            <v>83912462</v>
          </cell>
          <cell r="DD174">
            <v>83912462</v>
          </cell>
          <cell r="DE174">
            <v>0</v>
          </cell>
          <cell r="DF174" t="str">
            <v>CARMEN</v>
          </cell>
          <cell r="DG174" t="str">
            <v>YANINA</v>
          </cell>
          <cell r="DH174" t="str">
            <v xml:space="preserve"> PROGRAMA ESPECIAL CON
FONDOS DEL GOBIERNO REGIONAL, QUE SUPLEMENTE LOS APORTES SECTORIALES DE CORFO Y ABORDE ASPECTOS QUE SON CRÍTICOS PARA EL
MEJORAMIENTO DE LA COMPETITIVIDAD REGIONAL Y SUS TERRITORIOS COMUNALES EN LA REGIÓN DE ANTOFAGASTA, TALES COMO: INVERSIÓN
PRODUCTIVA, IMPULSO A LA INNOVACIÓN Y UNA GESTIÓN EMPRESARIAL MÁS DIGITALIZADA; ASÍ COMO FACTORES HABILITANTES PARA SU
SUSTENTABILIDAD, EN UN ESCENARIO ECONÓMICO Y SOCIAL INCIERTO</v>
          </cell>
        </row>
        <row r="175">
          <cell r="F175">
            <v>40021144</v>
          </cell>
          <cell r="G175">
            <v>0</v>
          </cell>
          <cell r="H175" t="str">
            <v>CONSERVACION CAMINO BÁSICO RUTA B-245. KM 90,800 AL KM 113,100</v>
          </cell>
          <cell r="I175">
            <v>7081000</v>
          </cell>
          <cell r="J175">
            <v>7081000</v>
          </cell>
          <cell r="K175">
            <v>0</v>
          </cell>
          <cell r="L175">
            <v>0</v>
          </cell>
          <cell r="M175">
            <v>0</v>
          </cell>
          <cell r="N175">
            <v>7081000</v>
          </cell>
          <cell r="O175">
            <v>0</v>
          </cell>
          <cell r="P175">
            <v>0</v>
          </cell>
          <cell r="Q175">
            <v>0</v>
          </cell>
          <cell r="R175">
            <v>0</v>
          </cell>
          <cell r="S175">
            <v>0</v>
          </cell>
          <cell r="T175">
            <v>0</v>
          </cell>
          <cell r="U175">
            <v>14162000</v>
          </cell>
          <cell r="V175">
            <v>7081000</v>
          </cell>
          <cell r="W175">
            <v>7081000</v>
          </cell>
          <cell r="X175">
            <v>0</v>
          </cell>
          <cell r="Y175">
            <v>0</v>
          </cell>
          <cell r="Z175">
            <v>0</v>
          </cell>
          <cell r="AA175">
            <v>0</v>
          </cell>
          <cell r="AB175">
            <v>7081000</v>
          </cell>
          <cell r="AC175">
            <v>0</v>
          </cell>
          <cell r="AD175">
            <v>7081000</v>
          </cell>
          <cell r="AE175">
            <v>7081000</v>
          </cell>
          <cell r="AF175"/>
          <cell r="AG175"/>
          <cell r="AH175"/>
          <cell r="AI175"/>
          <cell r="AJ175"/>
          <cell r="AK175"/>
          <cell r="AL175"/>
          <cell r="AM175"/>
          <cell r="AN175"/>
          <cell r="AO175"/>
          <cell r="AP175"/>
          <cell r="AQ175"/>
          <cell r="AR175">
            <v>0</v>
          </cell>
          <cell r="AS175"/>
          <cell r="AT175"/>
          <cell r="AU175"/>
          <cell r="AV175"/>
          <cell r="AW175"/>
          <cell r="AX175"/>
          <cell r="AY175"/>
          <cell r="AZ175"/>
          <cell r="BA175"/>
          <cell r="BB175"/>
          <cell r="BC175"/>
          <cell r="BD175"/>
          <cell r="BE175">
            <v>0</v>
          </cell>
          <cell r="BF175">
            <v>7081000</v>
          </cell>
          <cell r="BG175"/>
          <cell r="BH175"/>
          <cell r="BI175"/>
          <cell r="BJ175"/>
          <cell r="BK175"/>
          <cell r="BL175"/>
          <cell r="BM175"/>
          <cell r="BN175"/>
          <cell r="BO175"/>
          <cell r="BP175"/>
          <cell r="BQ175"/>
          <cell r="BR175"/>
          <cell r="BS175">
            <v>-7081000</v>
          </cell>
          <cell r="BT175">
            <v>0</v>
          </cell>
          <cell r="BU175">
            <v>0</v>
          </cell>
          <cell r="BV175">
            <v>0</v>
          </cell>
          <cell r="BW175">
            <v>0</v>
          </cell>
          <cell r="BX175">
            <v>0</v>
          </cell>
          <cell r="BY175">
            <v>0</v>
          </cell>
          <cell r="BZ175">
            <v>-7081000</v>
          </cell>
          <cell r="CA175">
            <v>0</v>
          </cell>
          <cell r="CB175">
            <v>0</v>
          </cell>
          <cell r="CC175">
            <v>0</v>
          </cell>
          <cell r="CD175">
            <v>0</v>
          </cell>
          <cell r="CE175">
            <v>0</v>
          </cell>
          <cell r="CF175">
            <v>0</v>
          </cell>
          <cell r="CG175" t="str">
            <v>NO</v>
          </cell>
          <cell r="CH175" t="str">
            <v>D. VIALIDAD</v>
          </cell>
          <cell r="CI175" t="str">
            <v>D.VIALIDAD</v>
          </cell>
          <cell r="CJ175" t="str">
            <v>TRANSPORTE</v>
          </cell>
          <cell r="CK175" t="str">
            <v>TRANSPORTE CAMINERO</v>
          </cell>
          <cell r="CL175" t="str">
            <v>CALAMA</v>
          </cell>
          <cell r="CM175"/>
          <cell r="CN175" t="str">
            <v>INTERPROVINCIAL</v>
          </cell>
          <cell r="CO175" t="str">
            <v>CALAMA</v>
          </cell>
          <cell r="CP175"/>
          <cell r="CQ175" t="str">
            <v>A</v>
          </cell>
          <cell r="CR175">
            <v>2020</v>
          </cell>
          <cell r="CS175" t="str">
            <v>EJECUCION</v>
          </cell>
          <cell r="CT175">
            <v>7081000</v>
          </cell>
          <cell r="CU175" t="str">
            <v>15727-20</v>
          </cell>
          <cell r="CV175">
            <v>661</v>
          </cell>
          <cell r="CW175">
            <v>44036</v>
          </cell>
          <cell r="CX175">
            <v>13</v>
          </cell>
          <cell r="CY175">
            <v>7081000</v>
          </cell>
          <cell r="CZ175"/>
          <cell r="DA175" t="str">
            <v>3102</v>
          </cell>
          <cell r="DB175" t="str">
            <v>3102001</v>
          </cell>
          <cell r="DC175">
            <v>0</v>
          </cell>
          <cell r="DD175">
            <v>-7081000</v>
          </cell>
          <cell r="DE175">
            <v>7081000</v>
          </cell>
          <cell r="DF175" t="str">
            <v>OLIVER</v>
          </cell>
          <cell r="DG175" t="str">
            <v>YANINA</v>
          </cell>
          <cell r="DH175" t="str">
            <v>EL PROYECTO A REALIZAR EN LA RUTA B-245, ENTRE LOS KM. 90,800 AL KM. 113,100., CONSIDERADO LA EJECUCIÓN DE LAS SIGUIENTES OBRAS:
• EXCAVACIÓN DE CORTE Y TERRAPLÉN PARA GENERAR EL ANCHO SUFICIENTE DE LA PLATAFORMA.
• PREPARACIÓN DE LA SUBRASANTE.
• EL ANCHO DE CALZADA CONSIDERADO UNA PLATAFORMA DE 8,0 M, CONSIDERANDO PISTAS DE 3,5 M Y BERMAS DE 0,5 M, ADEMÁS DE 0,5 M DE
S.A.P.
• CONSTRUCCIÓN DE BADENES Y PASOS DE AGUA PARA EL ESCURRIMIENTO DE FLUJOS TRANSVERSALES EVENTUALES.
• PROYECTO DE OBRAS DE SEÑALIZACIÓN Y SEGURIDAD VIAL, EL QUE CONSIDERA LA COLOCACIÓN DE SEÑALIZACIÓN VERTICAL NUEVA,
DELINEADORES DIRECCIONALES Y VERTICALES, BALIZAS KILÓMETRO, BARRERAS DE CONTENCIÓN.</v>
          </cell>
        </row>
        <row r="176">
          <cell r="F176">
            <v>40021144</v>
          </cell>
          <cell r="G176">
            <v>0</v>
          </cell>
          <cell r="H176" t="str">
            <v>CONSERVACION CAMINO BÁSICO RUTA B-245. KM 90,800 AL KM 113,100</v>
          </cell>
          <cell r="I176">
            <v>3035394479</v>
          </cell>
          <cell r="J176">
            <v>3121862000</v>
          </cell>
          <cell r="K176">
            <v>11133183</v>
          </cell>
          <cell r="L176">
            <v>0</v>
          </cell>
          <cell r="M176">
            <v>0</v>
          </cell>
          <cell r="N176">
            <v>3132995183</v>
          </cell>
          <cell r="O176">
            <v>2184235846</v>
          </cell>
          <cell r="P176">
            <v>3035394479</v>
          </cell>
          <cell r="Q176">
            <v>0</v>
          </cell>
          <cell r="R176">
            <v>0</v>
          </cell>
          <cell r="S176">
            <v>0</v>
          </cell>
          <cell r="T176">
            <v>3035394479</v>
          </cell>
          <cell r="U176">
            <v>837596081</v>
          </cell>
          <cell r="V176">
            <v>303539448</v>
          </cell>
          <cell r="W176">
            <v>534056633</v>
          </cell>
          <cell r="X176">
            <v>317102000</v>
          </cell>
          <cell r="Y176">
            <v>0</v>
          </cell>
          <cell r="Z176">
            <v>317102000</v>
          </cell>
          <cell r="AA176">
            <v>17102000</v>
          </cell>
          <cell r="AB176">
            <v>303539448</v>
          </cell>
          <cell r="AC176">
            <v>0</v>
          </cell>
          <cell r="AD176">
            <v>303539448</v>
          </cell>
          <cell r="AE176">
            <v>3121862000</v>
          </cell>
          <cell r="AF176"/>
          <cell r="AG176"/>
          <cell r="AH176"/>
          <cell r="AI176"/>
          <cell r="AJ176"/>
          <cell r="AK176"/>
          <cell r="AL176"/>
          <cell r="AM176"/>
          <cell r="AN176"/>
          <cell r="AO176"/>
          <cell r="AP176"/>
          <cell r="AQ176"/>
          <cell r="AR176">
            <v>0</v>
          </cell>
          <cell r="AS176"/>
          <cell r="AT176"/>
          <cell r="AU176"/>
          <cell r="AV176"/>
          <cell r="AW176"/>
          <cell r="AX176"/>
          <cell r="AY176"/>
          <cell r="AZ176"/>
          <cell r="BA176"/>
          <cell r="BB176"/>
          <cell r="BC176"/>
          <cell r="BD176"/>
          <cell r="BE176">
            <v>0</v>
          </cell>
          <cell r="BF176">
            <v>303539448</v>
          </cell>
          <cell r="BG176"/>
          <cell r="BH176"/>
          <cell r="BI176"/>
          <cell r="BJ176"/>
          <cell r="BK176"/>
          <cell r="BL176"/>
          <cell r="BM176"/>
          <cell r="BN176"/>
          <cell r="BO176"/>
          <cell r="BP176"/>
          <cell r="BQ176"/>
          <cell r="BR176"/>
          <cell r="BS176">
            <v>-286437448</v>
          </cell>
          <cell r="BT176">
            <v>300000000</v>
          </cell>
          <cell r="BU176">
            <v>0</v>
          </cell>
          <cell r="BV176">
            <v>300000000</v>
          </cell>
          <cell r="BW176">
            <v>0</v>
          </cell>
          <cell r="BX176">
            <v>0</v>
          </cell>
          <cell r="BY176">
            <v>0</v>
          </cell>
          <cell r="BZ176">
            <v>-286437448</v>
          </cell>
          <cell r="CA176">
            <v>317102000</v>
          </cell>
          <cell r="CB176">
            <v>0</v>
          </cell>
          <cell r="CC176">
            <v>317102000</v>
          </cell>
          <cell r="CD176">
            <v>2298938550</v>
          </cell>
          <cell r="CE176">
            <v>0</v>
          </cell>
          <cell r="CF176">
            <v>0</v>
          </cell>
          <cell r="CG176" t="str">
            <v>SI</v>
          </cell>
          <cell r="CH176" t="str">
            <v>D. VIALIDAD</v>
          </cell>
          <cell r="CI176" t="str">
            <v>D.VIALIDAD</v>
          </cell>
          <cell r="CJ176" t="str">
            <v>TRANSPORTE</v>
          </cell>
          <cell r="CK176" t="str">
            <v>TRANSPORTE CAMINERO</v>
          </cell>
          <cell r="CL176" t="str">
            <v>CALAMA</v>
          </cell>
          <cell r="CM176"/>
          <cell r="CN176" t="str">
            <v>INTERPROVINCIAL</v>
          </cell>
          <cell r="CO176" t="str">
            <v>CALAMA</v>
          </cell>
          <cell r="CP176"/>
          <cell r="CQ176" t="str">
            <v>A</v>
          </cell>
          <cell r="CR176">
            <v>2020</v>
          </cell>
          <cell r="CS176" t="str">
            <v>EJECUCION</v>
          </cell>
          <cell r="CT176">
            <v>3121862000</v>
          </cell>
          <cell r="CU176" t="str">
            <v>15727-20</v>
          </cell>
          <cell r="CV176">
            <v>661</v>
          </cell>
          <cell r="CW176">
            <v>44036</v>
          </cell>
          <cell r="CX176">
            <v>13</v>
          </cell>
          <cell r="CY176">
            <v>3121862000</v>
          </cell>
          <cell r="CZ176"/>
          <cell r="DA176" t="str">
            <v>3102</v>
          </cell>
          <cell r="DB176" t="str">
            <v>3102004</v>
          </cell>
          <cell r="DC176">
            <v>2598938550</v>
          </cell>
          <cell r="DD176">
            <v>2501337846</v>
          </cell>
          <cell r="DE176">
            <v>97600704</v>
          </cell>
          <cell r="DF176" t="str">
            <v>OLIVER</v>
          </cell>
          <cell r="DG176" t="str">
            <v>YANINA</v>
          </cell>
          <cell r="DH176" t="str">
            <v>EL PROYECTO A REALIZAR EN LA RUTA B-245, ENTRE LOS KM. 90,800 AL KM. 113,100., CONSIDERADO LA EJECUCIÓN DE LAS SIGUIENTES OBRAS:
• EXCAVACIÓN DE CORTE Y TERRAPLÉN PARA GENERAR EL ANCHO SUFICIENTE DE LA PLATAFORMA.
• PREPARACIÓN DE LA SUBRASANTE.
• EL ANCHO DE CALZADA CONSIDERADO UNA PLATAFORMA DE 8,0 M, CONSIDERANDO PISTAS DE 3,5 M Y BERMAS DE 0,5 M, ADEMÁS DE 0,5 M DE
S.A.P.
• CONSTRUCCIÓN DE BADENES Y PASOS DE AGUA PARA EL ESCURRIMIENTO DE FLUJOS TRANSVERSALES EVENTUALES.
• PROYECTO DE OBRAS DE SEÑALIZACIÓN Y SEGURIDAD VIAL, EL QUE CONSIDERA LA COLOCACIÓN DE SEÑALIZACIÓN VERTICAL NUEVA,
DELINEADORES DIRECCIONALES Y VERTICALES, BALIZAS KILÓMETRO, BARRERAS DE CONTENCIÓN.</v>
          </cell>
        </row>
        <row r="177">
          <cell r="F177">
            <v>40021205</v>
          </cell>
          <cell r="G177">
            <v>0</v>
          </cell>
          <cell r="H177" t="str">
            <v>CONSTRUCCION POLIDEPORTIVO CENTRO ELIGE VIVIR SANO, COMUNA DE TOCOPILLA</v>
          </cell>
          <cell r="I177">
            <v>2396600021</v>
          </cell>
          <cell r="J177">
            <v>2048886000</v>
          </cell>
          <cell r="K177">
            <v>0</v>
          </cell>
          <cell r="L177">
            <v>347714021</v>
          </cell>
          <cell r="M177">
            <v>0</v>
          </cell>
          <cell r="N177">
            <v>2396600021</v>
          </cell>
          <cell r="O177">
            <v>2396600021</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2502057000</v>
          </cell>
          <cell r="AF177"/>
          <cell r="AG177"/>
          <cell r="AH177"/>
          <cell r="AI177"/>
          <cell r="AJ177"/>
          <cell r="AK177"/>
          <cell r="AL177"/>
          <cell r="AM177"/>
          <cell r="AN177"/>
          <cell r="AO177"/>
          <cell r="AP177"/>
          <cell r="AQ177"/>
          <cell r="AR177">
            <v>0</v>
          </cell>
          <cell r="AS177"/>
          <cell r="AT177"/>
          <cell r="AU177"/>
          <cell r="AV177"/>
          <cell r="AW177"/>
          <cell r="AX177"/>
          <cell r="AY177"/>
          <cell r="AZ177"/>
          <cell r="BA177"/>
          <cell r="BB177"/>
          <cell r="BC177"/>
          <cell r="BD177"/>
          <cell r="BE177">
            <v>0</v>
          </cell>
          <cell r="BF177">
            <v>0</v>
          </cell>
          <cell r="BG177"/>
          <cell r="BH177"/>
          <cell r="BI177"/>
          <cell r="BJ177"/>
          <cell r="BK177"/>
          <cell r="BL177"/>
          <cell r="BM177"/>
          <cell r="BN177"/>
          <cell r="BO177"/>
          <cell r="BP177"/>
          <cell r="BQ177"/>
          <cell r="BR177"/>
          <cell r="BS177">
            <v>0</v>
          </cell>
          <cell r="BT177">
            <v>0</v>
          </cell>
          <cell r="BU177">
            <v>0</v>
          </cell>
          <cell r="BV177">
            <v>0</v>
          </cell>
          <cell r="BW177">
            <v>0</v>
          </cell>
          <cell r="BX177">
            <v>0</v>
          </cell>
          <cell r="BY177">
            <v>0</v>
          </cell>
          <cell r="BZ177">
            <v>0</v>
          </cell>
          <cell r="CA177">
            <v>0</v>
          </cell>
          <cell r="CB177">
            <v>0</v>
          </cell>
          <cell r="CC177">
            <v>0</v>
          </cell>
          <cell r="CD177">
            <v>2396600021</v>
          </cell>
          <cell r="CE177">
            <v>0</v>
          </cell>
          <cell r="CF177">
            <v>0</v>
          </cell>
          <cell r="CG177" t="str">
            <v>NO</v>
          </cell>
          <cell r="CH177" t="str">
            <v>Instituto Nacional de Deporte</v>
          </cell>
          <cell r="CI177" t="str">
            <v>INSTITUTO NACIONAL DE DEPORTES</v>
          </cell>
          <cell r="CJ177" t="str">
            <v>DEPORTES</v>
          </cell>
          <cell r="CK177" t="str">
            <v>DEPORTE FORMATIVO</v>
          </cell>
          <cell r="CL177" t="str">
            <v>TOCOPILLA</v>
          </cell>
          <cell r="CM177"/>
          <cell r="CN177" t="str">
            <v>TOCOPILLA</v>
          </cell>
          <cell r="CO177" t="str">
            <v>TOCOPILLA</v>
          </cell>
          <cell r="CP177"/>
          <cell r="CQ177" t="str">
            <v>N</v>
          </cell>
          <cell r="CR177">
            <v>2020</v>
          </cell>
          <cell r="CS177" t="str">
            <v>EJECUCION</v>
          </cell>
          <cell r="CT177">
            <v>2048886000</v>
          </cell>
          <cell r="CU177" t="str">
            <v>15755-20, 16440-22</v>
          </cell>
          <cell r="CV177" t="str">
            <v>662,  699</v>
          </cell>
          <cell r="CW177" t="str">
            <v>07-08-2020, 11-02-2022</v>
          </cell>
          <cell r="CX177">
            <v>42</v>
          </cell>
          <cell r="CY177">
            <v>1000</v>
          </cell>
          <cell r="CZ177">
            <v>2048885000</v>
          </cell>
          <cell r="DA177" t="str">
            <v>3102</v>
          </cell>
          <cell r="DB177" t="str">
            <v>3102004</v>
          </cell>
          <cell r="DC177">
            <v>2396600021</v>
          </cell>
          <cell r="DD177">
            <v>0</v>
          </cell>
          <cell r="DE177">
            <v>2396600021</v>
          </cell>
          <cell r="DF177" t="str">
            <v>KAREM</v>
          </cell>
          <cell r="DG177" t="str">
            <v>JESSICA</v>
          </cell>
          <cell r="DH177" t="str">
            <v xml:space="preserve">CONSISTE EN LA CONSTRUCCIÓN DEL POLIDEPORTIVO CENTRO ELIGE VIVIR SANO COMUNA DE TOCOPILLA CON TODOS LOS ITEMS Y PARTIDAS PRESUPUESTARIAS, SE PROGRAMA UNA EJECUCIÓN DE 14 MESES PARA UN RECINTO QUE CONSIDERA MULTICANCHA, SALA MULTIUSO, CAMARINES, BAÑOS Y ESPACIOS PARA LA ADMINISTRACIÓN </v>
          </cell>
        </row>
        <row r="178">
          <cell r="F178" t="str">
            <v>2403010-4</v>
          </cell>
          <cell r="G178">
            <v>0</v>
          </cell>
          <cell r="H178" t="str">
            <v>SUBSIDIO PARA LA MANTENCION DE PARQUES, AREAS VERDES Y/O JARDINES BOTANICOS PARA LA COMUNA DE ANTOFAGASTA</v>
          </cell>
          <cell r="I178">
            <v>3679170927</v>
          </cell>
          <cell r="J178">
            <v>2771937000</v>
          </cell>
          <cell r="K178">
            <v>0</v>
          </cell>
          <cell r="L178">
            <v>907233927</v>
          </cell>
          <cell r="M178">
            <v>0</v>
          </cell>
          <cell r="N178">
            <v>3679170927</v>
          </cell>
          <cell r="O178">
            <v>277690037</v>
          </cell>
          <cell r="P178">
            <v>2771937000</v>
          </cell>
          <cell r="Q178">
            <v>907233927</v>
          </cell>
          <cell r="R178">
            <v>0</v>
          </cell>
          <cell r="S178">
            <v>0</v>
          </cell>
          <cell r="T178">
            <v>3679170927</v>
          </cell>
          <cell r="U178">
            <v>2885341890</v>
          </cell>
          <cell r="V178">
            <v>0</v>
          </cell>
          <cell r="W178">
            <v>2885341890</v>
          </cell>
          <cell r="X178">
            <v>516139000</v>
          </cell>
          <cell r="Y178">
            <v>0</v>
          </cell>
          <cell r="Z178">
            <v>516139000</v>
          </cell>
          <cell r="AA178">
            <v>-277690037</v>
          </cell>
          <cell r="AB178">
            <v>0</v>
          </cell>
          <cell r="AC178">
            <v>0</v>
          </cell>
          <cell r="AD178">
            <v>0</v>
          </cell>
          <cell r="AE178">
            <v>2771937000</v>
          </cell>
          <cell r="AF178"/>
          <cell r="AG178"/>
          <cell r="AH178"/>
          <cell r="AI178"/>
          <cell r="AJ178"/>
          <cell r="AK178"/>
          <cell r="AL178"/>
          <cell r="AM178"/>
          <cell r="AN178"/>
          <cell r="AO178"/>
          <cell r="AP178"/>
          <cell r="AQ178"/>
          <cell r="AR178">
            <v>0</v>
          </cell>
          <cell r="AS178"/>
          <cell r="AT178"/>
          <cell r="AU178"/>
          <cell r="AV178"/>
          <cell r="AW178"/>
          <cell r="AX178"/>
          <cell r="AY178"/>
          <cell r="AZ178"/>
          <cell r="BA178"/>
          <cell r="BB178"/>
          <cell r="BC178"/>
          <cell r="BD178"/>
          <cell r="BE178">
            <v>0</v>
          </cell>
          <cell r="BF178">
            <v>0</v>
          </cell>
          <cell r="BG178"/>
          <cell r="BH178">
            <v>226808482</v>
          </cell>
          <cell r="BI178"/>
          <cell r="BJ178"/>
          <cell r="BK178"/>
          <cell r="BL178"/>
          <cell r="BM178"/>
          <cell r="BN178"/>
          <cell r="BO178"/>
          <cell r="BP178"/>
          <cell r="BQ178"/>
          <cell r="BR178"/>
          <cell r="BS178">
            <v>0</v>
          </cell>
          <cell r="BT178">
            <v>793829037</v>
          </cell>
          <cell r="BU178">
            <v>0</v>
          </cell>
          <cell r="BV178">
            <v>793829037</v>
          </cell>
          <cell r="BW178">
            <v>226808482</v>
          </cell>
          <cell r="BX178">
            <v>0</v>
          </cell>
          <cell r="BY178">
            <v>226808482</v>
          </cell>
          <cell r="BZ178">
            <v>0</v>
          </cell>
          <cell r="CA178">
            <v>289330518</v>
          </cell>
          <cell r="CB178">
            <v>0</v>
          </cell>
          <cell r="CC178">
            <v>0</v>
          </cell>
          <cell r="CD178">
            <v>0</v>
          </cell>
          <cell r="CE178">
            <v>0</v>
          </cell>
          <cell r="CF178">
            <v>0</v>
          </cell>
          <cell r="CG178" t="str">
            <v>SI</v>
          </cell>
          <cell r="CH178" t="str">
            <v>MUNIC. ANTOFAGASTA</v>
          </cell>
          <cell r="CI178" t="str">
            <v>MUNIC. ANTOFAGASTA</v>
          </cell>
          <cell r="CJ178" t="str">
            <v>MULTISECTORIAL</v>
          </cell>
          <cell r="CK178" t="str">
            <v>INTERSUBSECTORIAL</v>
          </cell>
          <cell r="CL178" t="str">
            <v>ANTOFAGASTA</v>
          </cell>
          <cell r="CM178"/>
          <cell r="CN178" t="str">
            <v>ANTOFAGASTA</v>
          </cell>
          <cell r="CO178" t="str">
            <v>ANTOFAGASTA</v>
          </cell>
          <cell r="CP178"/>
          <cell r="CQ178" t="str">
            <v>A</v>
          </cell>
          <cell r="CR178">
            <v>2020</v>
          </cell>
          <cell r="CS178"/>
          <cell r="CT178">
            <v>2771937000</v>
          </cell>
          <cell r="CU178" t="str">
            <v>15803-20</v>
          </cell>
          <cell r="CV178" t="str">
            <v xml:space="preserve"> EXT. 349</v>
          </cell>
          <cell r="CW178">
            <v>44085</v>
          </cell>
          <cell r="CX178">
            <v>22</v>
          </cell>
          <cell r="CY178">
            <v>282991000</v>
          </cell>
          <cell r="CZ178">
            <v>2488946000</v>
          </cell>
          <cell r="DA178" t="str">
            <v>2403</v>
          </cell>
          <cell r="DB178" t="str">
            <v>2403210</v>
          </cell>
          <cell r="DC178">
            <v>567020555</v>
          </cell>
          <cell r="DD178">
            <v>567020555</v>
          </cell>
          <cell r="DE178">
            <v>0</v>
          </cell>
          <cell r="DF178" t="str">
            <v>ESTEPHANY</v>
          </cell>
          <cell r="DG178" t="str">
            <v>YANINA</v>
          </cell>
          <cell r="DH178" t="str">
            <v>SUBSIDIO PARA LA MANTENCION DE PARQUES, AREAS VERDES Y/O JARDINES BOTANICOS PARA LA COMUNA DE ANTOFAGASTA</v>
          </cell>
        </row>
        <row r="179">
          <cell r="F179">
            <v>40013565</v>
          </cell>
          <cell r="G179">
            <v>0</v>
          </cell>
          <cell r="H179" t="str">
            <v>REPOSICION RED ELECTRICA LOCALIDAD DE QUILLAGUA</v>
          </cell>
          <cell r="I179">
            <v>12576000</v>
          </cell>
          <cell r="J179">
            <v>12576000</v>
          </cell>
          <cell r="K179">
            <v>0</v>
          </cell>
          <cell r="L179">
            <v>0</v>
          </cell>
          <cell r="M179">
            <v>0</v>
          </cell>
          <cell r="N179">
            <v>12576000</v>
          </cell>
          <cell r="O179">
            <v>0</v>
          </cell>
          <cell r="P179">
            <v>0</v>
          </cell>
          <cell r="Q179">
            <v>0</v>
          </cell>
          <cell r="R179">
            <v>0</v>
          </cell>
          <cell r="S179">
            <v>0</v>
          </cell>
          <cell r="T179">
            <v>0</v>
          </cell>
          <cell r="U179">
            <v>2000000</v>
          </cell>
          <cell r="V179">
            <v>0</v>
          </cell>
          <cell r="W179">
            <v>2000000</v>
          </cell>
          <cell r="X179">
            <v>10576000</v>
          </cell>
          <cell r="Y179">
            <v>0</v>
          </cell>
          <cell r="Z179">
            <v>10576000</v>
          </cell>
          <cell r="AA179">
            <v>0</v>
          </cell>
          <cell r="AB179">
            <v>0</v>
          </cell>
          <cell r="AC179">
            <v>0</v>
          </cell>
          <cell r="AD179">
            <v>0</v>
          </cell>
          <cell r="AE179">
            <v>12576000</v>
          </cell>
          <cell r="AF179"/>
          <cell r="AG179"/>
          <cell r="AH179"/>
          <cell r="AI179"/>
          <cell r="AJ179"/>
          <cell r="AK179"/>
          <cell r="AL179"/>
          <cell r="AM179"/>
          <cell r="AN179"/>
          <cell r="AO179"/>
          <cell r="AP179"/>
          <cell r="AQ179"/>
          <cell r="AR179">
            <v>0</v>
          </cell>
          <cell r="AS179"/>
          <cell r="AT179"/>
          <cell r="AU179"/>
          <cell r="AV179"/>
          <cell r="AW179"/>
          <cell r="AX179"/>
          <cell r="AY179"/>
          <cell r="AZ179"/>
          <cell r="BA179"/>
          <cell r="BB179"/>
          <cell r="BC179"/>
          <cell r="BD179"/>
          <cell r="BE179">
            <v>0</v>
          </cell>
          <cell r="BF179">
            <v>0</v>
          </cell>
          <cell r="BG179"/>
          <cell r="BH179"/>
          <cell r="BI179"/>
          <cell r="BJ179"/>
          <cell r="BK179"/>
          <cell r="BL179"/>
          <cell r="BM179"/>
          <cell r="BN179"/>
          <cell r="BO179"/>
          <cell r="BP179"/>
          <cell r="BQ179"/>
          <cell r="BR179"/>
          <cell r="BS179">
            <v>0</v>
          </cell>
          <cell r="BT179">
            <v>10576000</v>
          </cell>
          <cell r="BU179">
            <v>0</v>
          </cell>
          <cell r="BV179">
            <v>10576000</v>
          </cell>
          <cell r="BW179">
            <v>0</v>
          </cell>
          <cell r="BX179">
            <v>0</v>
          </cell>
          <cell r="BY179">
            <v>0</v>
          </cell>
          <cell r="BZ179">
            <v>0</v>
          </cell>
          <cell r="CA179">
            <v>10576000</v>
          </cell>
          <cell r="CB179">
            <v>0</v>
          </cell>
          <cell r="CC179">
            <v>10576000</v>
          </cell>
          <cell r="CD179">
            <v>0</v>
          </cell>
          <cell r="CE179">
            <v>0</v>
          </cell>
          <cell r="CF179">
            <v>0</v>
          </cell>
          <cell r="CG179">
            <v>0</v>
          </cell>
          <cell r="CH179" t="str">
            <v>MUNIC. MARIA ELENA</v>
          </cell>
          <cell r="CI179" t="str">
            <v>MUNIC. MARIA ELENA</v>
          </cell>
          <cell r="CJ179" t="str">
            <v>ENERGIA</v>
          </cell>
          <cell r="CK179" t="str">
            <v>DISTRIBUCION Y CONEXION FINAL USUARIOS</v>
          </cell>
          <cell r="CL179" t="str">
            <v>REGIONAL</v>
          </cell>
          <cell r="CM179"/>
          <cell r="CN179" t="str">
            <v>INTERPROVINCIAL</v>
          </cell>
          <cell r="CO179" t="str">
            <v>INTERCOMUNAL</v>
          </cell>
          <cell r="CP179" t="str">
            <v>PROVISION ELECTRIFICACION RURAL</v>
          </cell>
          <cell r="CQ179" t="str">
            <v>A</v>
          </cell>
          <cell r="CR179">
            <v>2020</v>
          </cell>
          <cell r="CS179" t="str">
            <v>EJECUCION</v>
          </cell>
          <cell r="CT179">
            <v>12298000</v>
          </cell>
          <cell r="CU179" t="str">
            <v>15832-20, 16068-21</v>
          </cell>
          <cell r="CV179" t="str">
            <v>665, 678</v>
          </cell>
          <cell r="CW179" t="str">
            <v>25-09-2020, 09-04-2021</v>
          </cell>
          <cell r="CX179">
            <v>15</v>
          </cell>
          <cell r="CY179">
            <v>1000</v>
          </cell>
          <cell r="CZ179">
            <v>12298000</v>
          </cell>
          <cell r="DA179" t="str">
            <v>3102</v>
          </cell>
          <cell r="DB179" t="str">
            <v>3102001</v>
          </cell>
          <cell r="DC179">
            <v>10576000</v>
          </cell>
          <cell r="DD179">
            <v>-2000000</v>
          </cell>
          <cell r="DE179">
            <v>12576000</v>
          </cell>
          <cell r="DF179" t="str">
            <v>ALEJANDRO</v>
          </cell>
          <cell r="DG179" t="str">
            <v xml:space="preserve">ESTEPHANY  </v>
          </cell>
          <cell r="DH179" t="str">
            <v>ESTA ALTERNATIVA CONSIDERA REEMPLAZAR LA RED DE DISTRIBUCIÓN ELÉCTRICA INTERNA DEL POBLADO DE QUILLAGUA, ENTENDIÉNDOSE POR
ELLO EL REEMPLAZO DE LA POSTACIÓN (TOTAL ), SUMINISTRO DE LOS POSTES FALTANTES Y SUS ELEMENTOS FÍSICOS CORRESPONDIENTES
(FERRETERÍA Y SUJECIONES), EL CABLEADO, SISTEMAS DE CONTROL Y PROTECCIONES Y TRANSFORMADORES. SE CONSIDERA EL REEMPLAZO
DE LUMINARIAS, GANCHOS Y FOCOS. SE CONSIDERA EL SUMINISTRO DEL 100 % DE LOS MEDIDORES INDIVIDUALES Y DEL 100 % LOS EMPALMES
TANTO HABITACIONES COMO DE SERVICIOS.
ESTO IMPLICA EL REEMPLAZO DE APROXIMADAMENTE 6 KM DE RED DE DISTRIBUCIÓN CUYA FUENTE DE ALIMENTACIÓN PROVENDRÁ EN UNA
PRIMERA INSTANCIA DESDE LOS ACTUALES GENERADORES Y POSTERIORMENTE DEL SISTEMA INTERCONECTADO DEL NORTE GRANDE, A TRAVÉS
DE LA INYECCIÓN DE 150 KW (EN UNA PRIMERA ETAPA) Y HASTA 300 KW (EN UNA SEGUNDA ETAPA) DE PARTE DE PARQUE EÓLICO QUILLAGUA
SPA.
ESTA INICIATIVA ES PARTE DE LA CARTERA APROBADA PARA EL PMDT COSTA NORTE JUNTO A OTRAS 9 INICIATIVAS DENTRO DE LAS CUALES
DESTACA LA CONSTRUCCIÓN DEL SISTEMA DE ALCANTARILLADO PARA LA LOCALIDAD. Y PROGRAMA DE SANEAMIENTO DE TÍTULOS DE DOMINIO,
INSTALACIÓN APR PARA SEIS CALETAS, INSTALACIÓN APR CALETA EL RIO, HORNITOS, APR CALETAS COMUNA TOCOPILLA Y MEJILLONES,
AMPLIACIÓN RED ELÉCTRICA COSTA NORTE, FORTALECIMIENTO DE LA ACTIVIDAD PESQUERA ARTESANAL, COSTA NORTE, DESARROLLO
PRODUCTOS TURÍSTICOS COSTA NORTE.</v>
          </cell>
        </row>
        <row r="180">
          <cell r="F180">
            <v>40013565</v>
          </cell>
          <cell r="G180">
            <v>0</v>
          </cell>
          <cell r="H180" t="str">
            <v>REPOSICION RED ELECTRICA LOCALIDAD DE QUILLAGUA</v>
          </cell>
          <cell r="I180">
            <v>38455000</v>
          </cell>
          <cell r="J180">
            <v>38455000</v>
          </cell>
          <cell r="K180">
            <v>0</v>
          </cell>
          <cell r="L180">
            <v>0</v>
          </cell>
          <cell r="M180">
            <v>0</v>
          </cell>
          <cell r="N180">
            <v>38455000</v>
          </cell>
          <cell r="O180">
            <v>-4000358</v>
          </cell>
          <cell r="P180">
            <v>38455000</v>
          </cell>
          <cell r="Q180">
            <v>0</v>
          </cell>
          <cell r="R180">
            <v>0</v>
          </cell>
          <cell r="S180">
            <v>0</v>
          </cell>
          <cell r="T180">
            <v>38455000</v>
          </cell>
          <cell r="U180">
            <v>8240358</v>
          </cell>
          <cell r="V180">
            <v>0</v>
          </cell>
          <cell r="W180">
            <v>8240358</v>
          </cell>
          <cell r="X180">
            <v>34215000</v>
          </cell>
          <cell r="Y180">
            <v>0</v>
          </cell>
          <cell r="Z180">
            <v>34215000</v>
          </cell>
          <cell r="AA180">
            <v>9493926</v>
          </cell>
          <cell r="AB180">
            <v>0</v>
          </cell>
          <cell r="AC180">
            <v>0</v>
          </cell>
          <cell r="AD180">
            <v>0</v>
          </cell>
          <cell r="AE180">
            <v>38455000</v>
          </cell>
          <cell r="AF180"/>
          <cell r="AG180"/>
          <cell r="AH180"/>
          <cell r="AI180"/>
          <cell r="AJ180"/>
          <cell r="AK180"/>
          <cell r="AL180"/>
          <cell r="AM180"/>
          <cell r="AN180"/>
          <cell r="AO180"/>
          <cell r="AP180"/>
          <cell r="AQ180"/>
          <cell r="AR180">
            <v>0</v>
          </cell>
          <cell r="AS180"/>
          <cell r="AT180"/>
          <cell r="AU180"/>
          <cell r="AV180"/>
          <cell r="AW180"/>
          <cell r="AX180"/>
          <cell r="AY180"/>
          <cell r="AZ180"/>
          <cell r="BA180"/>
          <cell r="BB180"/>
          <cell r="BC180"/>
          <cell r="BD180"/>
          <cell r="BE180">
            <v>0</v>
          </cell>
          <cell r="BF180">
            <v>0</v>
          </cell>
          <cell r="BG180"/>
          <cell r="BH180"/>
          <cell r="BI180"/>
          <cell r="BJ180"/>
          <cell r="BK180"/>
          <cell r="BL180"/>
          <cell r="BM180"/>
          <cell r="BN180"/>
          <cell r="BO180"/>
          <cell r="BP180"/>
          <cell r="BQ180"/>
          <cell r="BR180"/>
          <cell r="BS180">
            <v>9493926</v>
          </cell>
          <cell r="BT180">
            <v>24721074</v>
          </cell>
          <cell r="BU180">
            <v>0</v>
          </cell>
          <cell r="BV180">
            <v>24721074</v>
          </cell>
          <cell r="BW180">
            <v>0</v>
          </cell>
          <cell r="BX180">
            <v>0</v>
          </cell>
          <cell r="BY180">
            <v>0</v>
          </cell>
          <cell r="BZ180">
            <v>9493926</v>
          </cell>
          <cell r="CA180">
            <v>34215000</v>
          </cell>
          <cell r="CB180">
            <v>0</v>
          </cell>
          <cell r="CC180">
            <v>34215000</v>
          </cell>
          <cell r="CD180">
            <v>5493568</v>
          </cell>
          <cell r="CE180">
            <v>0</v>
          </cell>
          <cell r="CF180">
            <v>0</v>
          </cell>
          <cell r="CG180" t="str">
            <v>SI</v>
          </cell>
          <cell r="CH180" t="str">
            <v>MUNIC. MARIA ELENA</v>
          </cell>
          <cell r="CI180" t="str">
            <v>MUNIC. MARIA ELENA</v>
          </cell>
          <cell r="CJ180" t="str">
            <v>ENERGIA</v>
          </cell>
          <cell r="CK180" t="str">
            <v>DISTRIBUCION Y CONEXION FINAL USUARIOS</v>
          </cell>
          <cell r="CL180" t="str">
            <v>REGIONAL</v>
          </cell>
          <cell r="CM180"/>
          <cell r="CN180" t="str">
            <v>INTERPROVINCIAL</v>
          </cell>
          <cell r="CO180" t="str">
            <v>INTERCOMUNAL</v>
          </cell>
          <cell r="CP180" t="str">
            <v>PROVISION ELECTRIFICACION RURAL</v>
          </cell>
          <cell r="CQ180" t="str">
            <v>A</v>
          </cell>
          <cell r="CR180">
            <v>2020</v>
          </cell>
          <cell r="CS180" t="str">
            <v>EJECUCION</v>
          </cell>
          <cell r="CT180">
            <v>37608000</v>
          </cell>
          <cell r="CU180" t="str">
            <v>15832-20, 16068-21</v>
          </cell>
          <cell r="CV180" t="str">
            <v>665, 678</v>
          </cell>
          <cell r="CW180" t="str">
            <v>25-09-2020, 09-04-2021</v>
          </cell>
          <cell r="CX180">
            <v>15</v>
          </cell>
          <cell r="CY180">
            <v>0</v>
          </cell>
          <cell r="CZ180">
            <v>37608000</v>
          </cell>
          <cell r="DA180" t="str">
            <v>3102</v>
          </cell>
          <cell r="DB180" t="str">
            <v>3102002</v>
          </cell>
          <cell r="DC180">
            <v>30214642</v>
          </cell>
          <cell r="DD180">
            <v>30214642</v>
          </cell>
          <cell r="DE180">
            <v>0</v>
          </cell>
          <cell r="DF180" t="str">
            <v>ALEJANDRO</v>
          </cell>
          <cell r="DG180" t="str">
            <v xml:space="preserve">ESTEPHANY  </v>
          </cell>
          <cell r="DH180" t="str">
            <v>ESTA ALTERNATIVA CONSIDERA REEMPLAZAR LA RED DE DISTRIBUCIÓN ELÉCTRICA INTERNA DEL POBLADO DE QUILLAGUA, ENTENDIÉNDOSE POR
ELLO EL REEMPLAZO DE LA POSTACIÓN (TOTAL ), SUMINISTRO DE LOS POSTES FALTANTES Y SUS ELEMENTOS FÍSICOS CORRESPONDIENTES
(FERRETERÍA Y SUJECIONES), EL CABLEADO, SISTEMAS DE CONTROL Y PROTECCIONES Y TRANSFORMADORES. SE CONSIDERA EL REEMPLAZO
DE LUMINARIAS, GANCHOS Y FOCOS. SE CONSIDERA EL SUMINISTRO DEL 100 % DE LOS MEDIDORES INDIVIDUALES Y DEL 100 % LOS EMPALMES
TANTO HABITACIONES COMO DE SERVICIOS.
ESTO IMPLICA EL REEMPLAZO DE APROXIMADAMENTE 6 KM DE RED DE DISTRIBUCIÓN CUYA FUENTE DE ALIMENTACIÓN PROVENDRÁ EN UNA
PRIMERA INSTANCIA DESDE LOS ACTUALES GENERADORES Y POSTERIORMENTE DEL SISTEMA INTERCONECTADO DEL NORTE GRANDE, A TRAVÉS
DE LA INYECCIÓN DE 150 KW (EN UNA PRIMERA ETAPA) Y HASTA 300 KW (EN UNA SEGUNDA ETAPA) DE PARTE DE PARQUE EÓLICO QUILLAGUA
SPA.
ESTA INICIATIVA ES PARTE DE LA CARTERA APROBADA PARA EL PMDT COSTA NORTE JUNTO A OTRAS 9 INICIATIVAS DENTRO DE LAS CUALES
DESTACA LA CONSTRUCCIÓN DEL SISTEMA DE ALCANTARILLADO PARA LA LOCALIDAD. Y PROGRAMA DE SANEAMIENTO DE TÍTULOS DE DOMINIO,
INSTALACIÓN APR PARA SEIS CALETAS, INSTALACIÓN APR CALETA EL RIO, HORNITOS, APR CALETAS COMUNA TOCOPILLA Y MEJILLONES,
AMPLIACIÓN RED ELÉCTRICA COSTA NORTE, FORTALECIMIENTO DE LA ACTIVIDAD PESQUERA ARTESANAL, COSTA NORTE, DESARROLLO
PRODUCTOS TURÍSTICOS COSTA NORTE.</v>
          </cell>
        </row>
        <row r="181">
          <cell r="F181">
            <v>40013565</v>
          </cell>
          <cell r="G181">
            <v>0</v>
          </cell>
          <cell r="H181" t="str">
            <v>REPOSICION RED ELECTRICA LOCALIDAD DE QUILLAGUA</v>
          </cell>
          <cell r="I181">
            <v>1377434000</v>
          </cell>
          <cell r="J181">
            <v>1377434000</v>
          </cell>
          <cell r="K181">
            <v>0</v>
          </cell>
          <cell r="L181">
            <v>0</v>
          </cell>
          <cell r="M181">
            <v>0</v>
          </cell>
          <cell r="N181">
            <v>1377434000</v>
          </cell>
          <cell r="O181">
            <v>1377434000</v>
          </cell>
          <cell r="P181">
            <v>0</v>
          </cell>
          <cell r="Q181">
            <v>0</v>
          </cell>
          <cell r="R181">
            <v>0</v>
          </cell>
          <cell r="S181">
            <v>0</v>
          </cell>
          <cell r="T181">
            <v>0</v>
          </cell>
          <cell r="U181">
            <v>0</v>
          </cell>
          <cell r="V181">
            <v>0</v>
          </cell>
          <cell r="W181">
            <v>0</v>
          </cell>
          <cell r="X181">
            <v>0</v>
          </cell>
          <cell r="Y181">
            <v>0</v>
          </cell>
          <cell r="Z181">
            <v>0</v>
          </cell>
          <cell r="AA181">
            <v>-653744856</v>
          </cell>
          <cell r="AB181">
            <v>0</v>
          </cell>
          <cell r="AC181">
            <v>0</v>
          </cell>
          <cell r="AD181">
            <v>0</v>
          </cell>
          <cell r="AE181">
            <v>1377434000</v>
          </cell>
          <cell r="AF181"/>
          <cell r="AG181"/>
          <cell r="AH181"/>
          <cell r="AI181"/>
          <cell r="AJ181"/>
          <cell r="AK181"/>
          <cell r="AL181"/>
          <cell r="AM181"/>
          <cell r="AN181"/>
          <cell r="AO181"/>
          <cell r="AP181"/>
          <cell r="AQ181"/>
          <cell r="AR181">
            <v>0</v>
          </cell>
          <cell r="AS181"/>
          <cell r="AT181"/>
          <cell r="AU181"/>
          <cell r="AV181"/>
          <cell r="AW181"/>
          <cell r="AX181"/>
          <cell r="AY181"/>
          <cell r="AZ181"/>
          <cell r="BA181"/>
          <cell r="BB181"/>
          <cell r="BC181"/>
          <cell r="BD181"/>
          <cell r="BE181">
            <v>0</v>
          </cell>
          <cell r="BF181">
            <v>0</v>
          </cell>
          <cell r="BG181"/>
          <cell r="BH181"/>
          <cell r="BI181"/>
          <cell r="BJ181"/>
          <cell r="BK181"/>
          <cell r="BL181"/>
          <cell r="BM181"/>
          <cell r="BN181"/>
          <cell r="BO181"/>
          <cell r="BP181"/>
          <cell r="BQ181"/>
          <cell r="BR181"/>
          <cell r="BS181">
            <v>-653744856</v>
          </cell>
          <cell r="BT181">
            <v>653744856</v>
          </cell>
          <cell r="BU181">
            <v>0</v>
          </cell>
          <cell r="BV181">
            <v>653744856</v>
          </cell>
          <cell r="BW181">
            <v>0</v>
          </cell>
          <cell r="BX181">
            <v>0</v>
          </cell>
          <cell r="BY181">
            <v>0</v>
          </cell>
          <cell r="BZ181">
            <v>-653744856</v>
          </cell>
          <cell r="CA181">
            <v>0</v>
          </cell>
          <cell r="CB181">
            <v>0</v>
          </cell>
          <cell r="CC181">
            <v>0</v>
          </cell>
          <cell r="CD181">
            <v>723689144</v>
          </cell>
          <cell r="CE181">
            <v>0</v>
          </cell>
          <cell r="CF181">
            <v>0</v>
          </cell>
          <cell r="CG181">
            <v>0</v>
          </cell>
          <cell r="CH181" t="str">
            <v>MUNIC. MARIA ELENA</v>
          </cell>
          <cell r="CI181" t="str">
            <v>MUNIC. MARIA ELENA</v>
          </cell>
          <cell r="CJ181" t="str">
            <v>ENERGIA</v>
          </cell>
          <cell r="CK181" t="str">
            <v>DISTRIBUCION Y CONEXION FINAL USUARIOS</v>
          </cell>
          <cell r="CL181" t="str">
            <v>REGIONAL</v>
          </cell>
          <cell r="CM181"/>
          <cell r="CN181" t="str">
            <v>INTERPROVINCIAL</v>
          </cell>
          <cell r="CO181" t="str">
            <v>INTERCOMUNAL</v>
          </cell>
          <cell r="CP181" t="str">
            <v>PROVISION ELECTRIFICACION RURAL</v>
          </cell>
          <cell r="CQ181" t="str">
            <v>A</v>
          </cell>
          <cell r="CR181">
            <v>2020</v>
          </cell>
          <cell r="CS181" t="str">
            <v>EJECUCION</v>
          </cell>
          <cell r="CT181">
            <v>1347124000</v>
          </cell>
          <cell r="CU181" t="str">
            <v>15832-20, 16068-21</v>
          </cell>
          <cell r="CV181" t="str">
            <v>665, 678</v>
          </cell>
          <cell r="CW181" t="str">
            <v>25-09-2020, 09-04-2021</v>
          </cell>
          <cell r="CX181">
            <v>15</v>
          </cell>
          <cell r="CY181">
            <v>0</v>
          </cell>
          <cell r="CZ181">
            <v>1347124000</v>
          </cell>
          <cell r="DA181" t="str">
            <v>3102</v>
          </cell>
          <cell r="DB181" t="str">
            <v>3102004</v>
          </cell>
          <cell r="DC181">
            <v>1377434000</v>
          </cell>
          <cell r="DD181">
            <v>0</v>
          </cell>
          <cell r="DE181">
            <v>1377434000</v>
          </cell>
          <cell r="DF181" t="str">
            <v>ALEJANDRO</v>
          </cell>
          <cell r="DG181" t="str">
            <v xml:space="preserve">ESTEPHANY  </v>
          </cell>
          <cell r="DH181" t="str">
            <v>ESTA ALTERNATIVA CONSIDERA REEMPLAZAR LA RED DE DISTRIBUCIÓN ELÉCTRICA INTERNA DEL POBLADO DE QUILLAGUA, ENTENDIÉNDOSE POR
ELLO EL REEMPLAZO DE LA POSTACIÓN (TOTAL ), SUMINISTRO DE LOS POSTES FALTANTES Y SUS ELEMENTOS FÍSICOS CORRESPONDIENTES
(FERRETERÍA Y SUJECIONES), EL CABLEADO, SISTEMAS DE CONTROL Y PROTECCIONES Y TRANSFORMADORES. SE CONSIDERA EL REEMPLAZO
DE LUMINARIAS, GANCHOS Y FOCOS. SE CONSIDERA EL SUMINISTRO DEL 100 % DE LOS MEDIDORES INDIVIDUALES Y DEL 100 % LOS EMPALMES
TANTO HABITACIONES COMO DE SERVICIOS.
ESTO IMPLICA EL REEMPLAZO DE APROXIMADAMENTE 6 KM DE RED DE DISTRIBUCIÓN CUYA FUENTE DE ALIMENTACIÓN PROVENDRÁ EN UNA
PRIMERA INSTANCIA DESDE LOS ACTUALES GENERADORES Y POSTERIORMENTE DEL SISTEMA INTERCONECTADO DEL NORTE GRANDE, A TRAVÉS
DE LA INYECCIÓN DE 150 KW (EN UNA PRIMERA ETAPA) Y HASTA 300 KW (EN UNA SEGUNDA ETAPA) DE PARTE DE PARQUE EÓLICO QUILLAGUA
SPA.
ESTA INICIATIVA ES PARTE DE LA CARTERA APROBADA PARA EL PMDT COSTA NORTE JUNTO A OTRAS 9 INICIATIVAS DENTRO DE LAS CUALES
DESTACA LA CONSTRUCCIÓN DEL SISTEMA DE ALCANTARILLADO PARA LA LOCALIDAD. Y PROGRAMA DE SANEAMIENTO DE TÍTULOS DE DOMINIO,
INSTALACIÓN APR PARA SEIS CALETAS, INSTALACIÓN APR CALETA EL RIO, HORNITOS, APR CALETAS COMUNA TOCOPILLA Y MEJILLONES,
AMPLIACIÓN RED ELÉCTRICA COSTA NORTE, FORTALECIMIENTO DE LA ACTIVIDAD PESQUERA ARTESANAL, COSTA NORTE, DESARROLLO
PRODUCTOS TURÍSTICOS COSTA NORTE.</v>
          </cell>
        </row>
        <row r="182">
          <cell r="F182">
            <v>40026400</v>
          </cell>
          <cell r="G182">
            <v>0</v>
          </cell>
          <cell r="H182" t="str">
            <v>CONSERVACIÓN SUPERFICIE DE JUEGOS Y OBRAS COMPLEMENTARIAS MULTICANCHA PUNTA ANGAMOS</v>
          </cell>
          <cell r="I182">
            <v>39535110</v>
          </cell>
          <cell r="J182">
            <v>39535110</v>
          </cell>
          <cell r="K182">
            <v>0</v>
          </cell>
          <cell r="L182">
            <v>0</v>
          </cell>
          <cell r="M182">
            <v>0</v>
          </cell>
          <cell r="N182">
            <v>39535110</v>
          </cell>
          <cell r="O182">
            <v>-7668677852</v>
          </cell>
          <cell r="P182">
            <v>0</v>
          </cell>
          <cell r="Q182">
            <v>0</v>
          </cell>
          <cell r="R182">
            <v>0</v>
          </cell>
          <cell r="S182">
            <v>0</v>
          </cell>
          <cell r="T182">
            <v>0</v>
          </cell>
          <cell r="U182">
            <v>39483962</v>
          </cell>
          <cell r="V182">
            <v>0</v>
          </cell>
          <cell r="W182">
            <v>39483962</v>
          </cell>
          <cell r="X182">
            <v>9815422000</v>
          </cell>
          <cell r="Y182">
            <v>-2146693000</v>
          </cell>
          <cell r="Z182">
            <v>7668729000</v>
          </cell>
          <cell r="AA182">
            <v>7668729000</v>
          </cell>
          <cell r="AB182">
            <v>0</v>
          </cell>
          <cell r="AC182">
            <v>0</v>
          </cell>
          <cell r="AD182">
            <v>0</v>
          </cell>
          <cell r="AE182">
            <v>39535000</v>
          </cell>
          <cell r="AF182"/>
          <cell r="AG182"/>
          <cell r="AH182"/>
          <cell r="AI182"/>
          <cell r="AJ182"/>
          <cell r="AK182"/>
          <cell r="AL182"/>
          <cell r="AM182"/>
          <cell r="AN182"/>
          <cell r="AO182"/>
          <cell r="AP182"/>
          <cell r="AQ182"/>
          <cell r="AR182">
            <v>0</v>
          </cell>
          <cell r="AS182"/>
          <cell r="AT182"/>
          <cell r="AU182"/>
          <cell r="AV182"/>
          <cell r="AW182"/>
          <cell r="AX182"/>
          <cell r="AY182"/>
          <cell r="AZ182"/>
          <cell r="BA182"/>
          <cell r="BB182"/>
          <cell r="BC182"/>
          <cell r="BD182"/>
          <cell r="BE182">
            <v>0</v>
          </cell>
          <cell r="BF182">
            <v>0</v>
          </cell>
          <cell r="BG182"/>
          <cell r="BH182"/>
          <cell r="BI182"/>
          <cell r="BJ182"/>
          <cell r="BK182"/>
          <cell r="BL182"/>
          <cell r="BM182"/>
          <cell r="BN182"/>
          <cell r="BO182"/>
          <cell r="BP182"/>
          <cell r="BQ182"/>
          <cell r="BR182"/>
          <cell r="BS182">
            <v>0</v>
          </cell>
          <cell r="BT182">
            <v>0</v>
          </cell>
          <cell r="BU182">
            <v>0</v>
          </cell>
          <cell r="BV182">
            <v>0</v>
          </cell>
          <cell r="BW182">
            <v>0</v>
          </cell>
          <cell r="BX182">
            <v>0</v>
          </cell>
          <cell r="BY182">
            <v>0</v>
          </cell>
          <cell r="BZ182">
            <v>0</v>
          </cell>
          <cell r="CA182">
            <v>9815422000</v>
          </cell>
          <cell r="CB182">
            <v>-2146693000</v>
          </cell>
          <cell r="CC182">
            <v>6536705284</v>
          </cell>
          <cell r="CD182">
            <v>51148</v>
          </cell>
          <cell r="CE182">
            <v>0</v>
          </cell>
          <cell r="CF182">
            <v>0</v>
          </cell>
          <cell r="CG182" t="str">
            <v>NO</v>
          </cell>
          <cell r="CH182" t="str">
            <v>MUNIC. ANTOFAGASTA</v>
          </cell>
          <cell r="CI182" t="str">
            <v>MUNIC. ANTOFAGASTA</v>
          </cell>
          <cell r="CJ182" t="str">
            <v>MULTISECTORIAL</v>
          </cell>
          <cell r="CK182" t="str">
            <v>INTERSUBSECTORIAL MULTISECTOR</v>
          </cell>
          <cell r="CL182" t="str">
            <v>ANTOFAGASTA</v>
          </cell>
          <cell r="CM182"/>
          <cell r="CN182" t="str">
            <v>ANTOFAGASTA</v>
          </cell>
          <cell r="CO182" t="str">
            <v>ANTOFAGASTA</v>
          </cell>
          <cell r="CP182" t="str">
            <v>FRIL</v>
          </cell>
          <cell r="CQ182" t="str">
            <v>A</v>
          </cell>
          <cell r="CR182">
            <v>2020</v>
          </cell>
          <cell r="CS182" t="str">
            <v>EJECUCION</v>
          </cell>
          <cell r="CT182">
            <v>39535000</v>
          </cell>
          <cell r="CU182" t="str">
            <v>15661-20</v>
          </cell>
          <cell r="CV182">
            <v>657</v>
          </cell>
          <cell r="CW182">
            <v>43980</v>
          </cell>
          <cell r="CX182">
            <v>22</v>
          </cell>
          <cell r="CY182">
            <v>39535000</v>
          </cell>
          <cell r="CZ182">
            <v>0</v>
          </cell>
          <cell r="DA182" t="str">
            <v>3303</v>
          </cell>
          <cell r="DB182" t="str">
            <v>3303125</v>
          </cell>
          <cell r="DC182">
            <v>51148</v>
          </cell>
          <cell r="DD182">
            <v>-39483962</v>
          </cell>
          <cell r="DE182">
            <v>39535110</v>
          </cell>
          <cell r="DF182" t="str">
            <v>OLIVER</v>
          </cell>
          <cell r="DG182" t="str">
            <v>YANINA</v>
          </cell>
          <cell r="DH182" t="str">
            <v xml:space="preserve"> 
EN UN CATASTRO REALIZADO POR PERSONAL TÃ¿CNICO DE LA ILUSTRE MUNICIPALIDAD DE ANTOFAGASTA RESPECTO DE LAS MULTICANCHAS DE LA CIUDAD Y SU ESTADO DE CONSERVACIÃ¿N, SE PUDO CONSTATAR QUE EXISTEN VARIAS DE ESTAS QUE PRESENTAN DETERIORO EN LA SUPERFICIE DE JUEGOS. EN FUNCIÃ¿N DE LO ANTERIOR Y SELECCIONANDO LAS MULTICANCHAS QUE SON ADMINISTRADAS POR LA MUNICIPALIDAD ES QUE SE PRESENTA PARA EJECUCIÃ¿N DE ESTA INICIATIVA LA CONSERVACIÃ¿N DE LA MULTICANCHA PUNTA ANGAMOS, UBICADA EN EL SECTOR CENTRO NORTE DE LA CUIDAD. ESTA MULTICANCHA PRESENTA DAÃ¿OS EN LA SUPERFICIE DE JUEGOS (PAVIMENTACIÃ¿N DE ESTA), POR OTRO LADO EXISTE DESGASTE EN LA PINTURA EN GENERAL Y DEMARCACIÃ¿N DE LA CANCHA PROPIAMENTE TAL. ASIMISMO EL EQUIPAMIENTO INTERNO DE ESTA TAMBIÃ¿N ESTÃ DETERIORADO (CESTOS DE BASQUETBOL, POSTES VOLEIBOL, ETC).</v>
          </cell>
        </row>
        <row r="183">
          <cell r="F183">
            <v>40026398</v>
          </cell>
          <cell r="G183">
            <v>0</v>
          </cell>
          <cell r="H183" t="str">
            <v>CONSERVACIÓN SUPERFICIE DE JUEGOS Y OBRAS COMPLEMENTARIAS MULTICANCHA FELIPE TREVIZAN</v>
          </cell>
          <cell r="I183">
            <v>38732968</v>
          </cell>
          <cell r="J183">
            <v>38732968</v>
          </cell>
          <cell r="K183">
            <v>0</v>
          </cell>
          <cell r="L183">
            <v>0</v>
          </cell>
          <cell r="M183">
            <v>0</v>
          </cell>
          <cell r="N183">
            <v>38732968</v>
          </cell>
          <cell r="O183">
            <v>-7668567502</v>
          </cell>
          <cell r="P183">
            <v>0</v>
          </cell>
          <cell r="Q183">
            <v>0</v>
          </cell>
          <cell r="R183">
            <v>0</v>
          </cell>
          <cell r="S183">
            <v>0</v>
          </cell>
          <cell r="T183">
            <v>0</v>
          </cell>
          <cell r="U183">
            <v>38571470</v>
          </cell>
          <cell r="V183">
            <v>0</v>
          </cell>
          <cell r="W183">
            <v>38571470</v>
          </cell>
          <cell r="X183">
            <v>9815422000</v>
          </cell>
          <cell r="Y183">
            <v>-2146693000</v>
          </cell>
          <cell r="Z183">
            <v>7668729000</v>
          </cell>
          <cell r="AA183">
            <v>7668729000</v>
          </cell>
          <cell r="AB183">
            <v>0</v>
          </cell>
          <cell r="AC183">
            <v>0</v>
          </cell>
          <cell r="AD183">
            <v>0</v>
          </cell>
          <cell r="AE183">
            <v>38733000</v>
          </cell>
          <cell r="AF183"/>
          <cell r="AG183"/>
          <cell r="AH183"/>
          <cell r="AI183"/>
          <cell r="AJ183"/>
          <cell r="AK183"/>
          <cell r="AL183"/>
          <cell r="AM183"/>
          <cell r="AN183"/>
          <cell r="AO183"/>
          <cell r="AP183"/>
          <cell r="AQ183"/>
          <cell r="AR183">
            <v>0</v>
          </cell>
          <cell r="AS183"/>
          <cell r="AT183"/>
          <cell r="AU183"/>
          <cell r="AV183"/>
          <cell r="AW183"/>
          <cell r="AX183"/>
          <cell r="AY183"/>
          <cell r="AZ183"/>
          <cell r="BA183"/>
          <cell r="BB183"/>
          <cell r="BC183"/>
          <cell r="BD183"/>
          <cell r="BE183">
            <v>0</v>
          </cell>
          <cell r="BF183">
            <v>0</v>
          </cell>
          <cell r="BG183"/>
          <cell r="BH183"/>
          <cell r="BI183"/>
          <cell r="BJ183"/>
          <cell r="BK183"/>
          <cell r="BL183"/>
          <cell r="BM183"/>
          <cell r="BN183"/>
          <cell r="BO183"/>
          <cell r="BP183"/>
          <cell r="BQ183"/>
          <cell r="BR183"/>
          <cell r="BS183">
            <v>0</v>
          </cell>
          <cell r="BT183">
            <v>0</v>
          </cell>
          <cell r="BU183">
            <v>0</v>
          </cell>
          <cell r="BV183">
            <v>0</v>
          </cell>
          <cell r="BW183">
            <v>0</v>
          </cell>
          <cell r="BX183">
            <v>0</v>
          </cell>
          <cell r="BY183">
            <v>0</v>
          </cell>
          <cell r="BZ183">
            <v>0</v>
          </cell>
          <cell r="CA183">
            <v>9815422000</v>
          </cell>
          <cell r="CB183">
            <v>-2146693000</v>
          </cell>
          <cell r="CC183">
            <v>6536705284</v>
          </cell>
          <cell r="CD183">
            <v>161498</v>
          </cell>
          <cell r="CE183">
            <v>0</v>
          </cell>
          <cell r="CF183">
            <v>0</v>
          </cell>
          <cell r="CG183" t="str">
            <v>NO</v>
          </cell>
          <cell r="CH183" t="str">
            <v>MUNIC. ANTOFAGASTA</v>
          </cell>
          <cell r="CI183" t="str">
            <v>MUNIC. ANTOFAGASTA</v>
          </cell>
          <cell r="CJ183" t="str">
            <v>MULTISECTORIAL</v>
          </cell>
          <cell r="CK183" t="str">
            <v>INTERSUBSECTORIAL MULTISECTOR</v>
          </cell>
          <cell r="CL183" t="str">
            <v>ANTOFAGASTA</v>
          </cell>
          <cell r="CM183"/>
          <cell r="CN183" t="str">
            <v>ANTOFAGASTA</v>
          </cell>
          <cell r="CO183" t="str">
            <v>ANTOFAGASTA</v>
          </cell>
          <cell r="CP183" t="str">
            <v>FRIL</v>
          </cell>
          <cell r="CQ183" t="str">
            <v>A</v>
          </cell>
          <cell r="CR183">
            <v>2020</v>
          </cell>
          <cell r="CS183" t="str">
            <v>EJECUCION</v>
          </cell>
          <cell r="CT183">
            <v>38733000</v>
          </cell>
          <cell r="CU183" t="str">
            <v>15661-20</v>
          </cell>
          <cell r="CV183">
            <v>657</v>
          </cell>
          <cell r="CW183">
            <v>43980</v>
          </cell>
          <cell r="CX183">
            <v>22</v>
          </cell>
          <cell r="CY183">
            <v>38733000</v>
          </cell>
          <cell r="CZ183">
            <v>0</v>
          </cell>
          <cell r="DA183" t="str">
            <v>3303</v>
          </cell>
          <cell r="DB183" t="str">
            <v>3303125</v>
          </cell>
          <cell r="DC183">
            <v>161498</v>
          </cell>
          <cell r="DD183">
            <v>-38571470</v>
          </cell>
          <cell r="DE183">
            <v>38732968</v>
          </cell>
          <cell r="DF183" t="str">
            <v>OLIVER</v>
          </cell>
          <cell r="DG183" t="str">
            <v>YANINA</v>
          </cell>
          <cell r="DH183" t="str">
            <v>EN UN CATASTRO REALIZADO POR PERSONAL TECNICO DE LA ILUSTRE MUNICIPALIDAD DE ANTOFAGASTA RESPECTO DE LAS MULTICANCHAS DE LA CIUDAD Y SU ESTADO DE CONSERVACION, SE PUDO CONSTATAR QUE EXISTEN VARIAS DE ESTAS QUE PRESENTAN DETERIORO EN LA SUPERFICIE DE JUEGOS. EN FUNCION DE LO ANTERIOR Y SELECCIONANDO LAS MULTICANCHAS QUE SON ADMINISTRADAS POR LA MUNICIPALIDAD ES QUE SE PRESENTA PARA EJECUCION DE ESTA INICIATIVA LA CONSERVACION DE LA MULTICANCHA FELIPE TREVIZAN, UBICADA EN EL SECTOR NORTE DE LA CUIDAD. ESTA MULTICANCHA, PRESENTA DAÑOS EN LA SUPERFICIE DE JUEGOS (PAVIMENTACION DE ESTA), POR OTRO LADO, EXISTE DESGASTE EN LA PINTURA EN GENERAL Y LA DEMARCACION DE LA CANCHA. ASIMISMO, EL EQUIPAMIENTO INTERNO DE LA SUPERFICIE DE JUEGOS SE ENCUENTRA DETERIORADO (ARCOS DE FUTBOL, POSTES Y MALLAS DE VOLEIBOL).</v>
          </cell>
        </row>
        <row r="184">
          <cell r="F184">
            <v>40026691</v>
          </cell>
          <cell r="G184">
            <v>0</v>
          </cell>
          <cell r="H184" t="str">
            <v>CONSERVACIÓN SEDES SOCIALES UNIDADES VECINALES 13-21-35, COMUNA DE ANTOFAGASTA</v>
          </cell>
          <cell r="I184">
            <v>74679920</v>
          </cell>
          <cell r="J184">
            <v>74679920</v>
          </cell>
          <cell r="K184">
            <v>0</v>
          </cell>
          <cell r="L184">
            <v>0</v>
          </cell>
          <cell r="M184">
            <v>0</v>
          </cell>
          <cell r="N184">
            <v>74679920</v>
          </cell>
          <cell r="O184">
            <v>-7664518315</v>
          </cell>
          <cell r="P184">
            <v>0</v>
          </cell>
          <cell r="Q184">
            <v>0</v>
          </cell>
          <cell r="R184">
            <v>0</v>
          </cell>
          <cell r="S184">
            <v>0</v>
          </cell>
          <cell r="T184">
            <v>0</v>
          </cell>
          <cell r="U184">
            <v>70469235</v>
          </cell>
          <cell r="V184">
            <v>0</v>
          </cell>
          <cell r="W184">
            <v>70469235</v>
          </cell>
          <cell r="X184">
            <v>9815422000</v>
          </cell>
          <cell r="Y184">
            <v>-2146693000</v>
          </cell>
          <cell r="Z184">
            <v>7668729000</v>
          </cell>
          <cell r="AA184">
            <v>7668729000</v>
          </cell>
          <cell r="AB184">
            <v>0</v>
          </cell>
          <cell r="AC184">
            <v>0</v>
          </cell>
          <cell r="AD184">
            <v>0</v>
          </cell>
          <cell r="AE184">
            <v>74680000</v>
          </cell>
          <cell r="AF184"/>
          <cell r="AG184"/>
          <cell r="AH184"/>
          <cell r="AI184"/>
          <cell r="AJ184"/>
          <cell r="AK184"/>
          <cell r="AL184"/>
          <cell r="AM184"/>
          <cell r="AN184"/>
          <cell r="AO184"/>
          <cell r="AP184"/>
          <cell r="AQ184"/>
          <cell r="AR184">
            <v>0</v>
          </cell>
          <cell r="AS184"/>
          <cell r="AT184"/>
          <cell r="AU184"/>
          <cell r="AV184"/>
          <cell r="AW184"/>
          <cell r="AX184"/>
          <cell r="AY184"/>
          <cell r="AZ184"/>
          <cell r="BA184"/>
          <cell r="BB184"/>
          <cell r="BC184"/>
          <cell r="BD184"/>
          <cell r="BE184">
            <v>0</v>
          </cell>
          <cell r="BF184">
            <v>0</v>
          </cell>
          <cell r="BG184"/>
          <cell r="BH184"/>
          <cell r="BI184"/>
          <cell r="BJ184"/>
          <cell r="BK184"/>
          <cell r="BL184"/>
          <cell r="BM184"/>
          <cell r="BN184"/>
          <cell r="BO184"/>
          <cell r="BP184"/>
          <cell r="BQ184"/>
          <cell r="BR184"/>
          <cell r="BS184">
            <v>0</v>
          </cell>
          <cell r="BT184">
            <v>0</v>
          </cell>
          <cell r="BU184">
            <v>0</v>
          </cell>
          <cell r="BV184">
            <v>0</v>
          </cell>
          <cell r="BW184">
            <v>0</v>
          </cell>
          <cell r="BX184">
            <v>0</v>
          </cell>
          <cell r="BY184">
            <v>0</v>
          </cell>
          <cell r="BZ184">
            <v>0</v>
          </cell>
          <cell r="CA184">
            <v>9815422000</v>
          </cell>
          <cell r="CB184">
            <v>-2146693000</v>
          </cell>
          <cell r="CC184">
            <v>6536705284</v>
          </cell>
          <cell r="CD184">
            <v>4210685</v>
          </cell>
          <cell r="CE184">
            <v>0</v>
          </cell>
          <cell r="CF184">
            <v>0</v>
          </cell>
          <cell r="CG184" t="str">
            <v>NO</v>
          </cell>
          <cell r="CH184" t="str">
            <v>MUNIC. ANTOFAGASTA</v>
          </cell>
          <cell r="CI184" t="str">
            <v>MUNIC. ANTOFAGASTA</v>
          </cell>
          <cell r="CJ184" t="str">
            <v>MULTISECTORIAL</v>
          </cell>
          <cell r="CK184" t="str">
            <v>INTERSUBSECTORIAL MULTISECTOR</v>
          </cell>
          <cell r="CL184" t="str">
            <v>ANTOFAGASTA</v>
          </cell>
          <cell r="CM184"/>
          <cell r="CN184" t="str">
            <v>ANTOFAGASTA</v>
          </cell>
          <cell r="CO184" t="str">
            <v>ANTOFAGASTA</v>
          </cell>
          <cell r="CP184" t="str">
            <v>FRIL</v>
          </cell>
          <cell r="CQ184" t="str">
            <v>A</v>
          </cell>
          <cell r="CR184">
            <v>2020</v>
          </cell>
          <cell r="CS184" t="str">
            <v>EJECUCION</v>
          </cell>
          <cell r="CT184">
            <v>74680000</v>
          </cell>
          <cell r="CU184" t="str">
            <v>15661-20</v>
          </cell>
          <cell r="CV184">
            <v>657</v>
          </cell>
          <cell r="CW184">
            <v>43980</v>
          </cell>
          <cell r="CX184">
            <v>22</v>
          </cell>
          <cell r="CY184">
            <v>49787000</v>
          </cell>
          <cell r="CZ184">
            <v>24893000</v>
          </cell>
          <cell r="DA184" t="str">
            <v>3303</v>
          </cell>
          <cell r="DB184" t="str">
            <v>3303125</v>
          </cell>
          <cell r="DC184">
            <v>4210685</v>
          </cell>
          <cell r="DD184">
            <v>-70469235</v>
          </cell>
          <cell r="DE184">
            <v>74679920</v>
          </cell>
          <cell r="DF184" t="str">
            <v>OLIVER</v>
          </cell>
          <cell r="DG184" t="str">
            <v>YANINA</v>
          </cell>
          <cell r="DH184" t="str">
            <v>LAS SEDES SOCIALES REPRESENTAN SER EN UNA UNIDAD VECINAL UN ESPACIO DE REENCUENTRO Y DE ESPARCIMIENTO SOCIAL, DONDE SE PROMUEVEN ACTIVIDADES DE CARÁCTER CULTURAL, DEPORTIVO Y FESTEJOS VARIOS QUE SON DE INTERÉS DE LAS JUNTAS DE VECINOS PROPIAMENTE TAL. ASIMISMO, ESTOS RECINTOS PERMITEN LA UNIÓN DENTRO DE UNA COMUNIDAD. EN RELACIÓN A LO ANTERIOR Y ATENDIENDO A LA NECESIDAD DEL MUNICIPIO POR CONSERVAR ESTOS RECINTOS Y FOMENTAR LA UNIÓN VECINAL, SE REALIZÓ UN CATASTRO DE LAS SEDES SOCIALES Y SE PUDO CONSTATAR QUE EXISTEN VARIAS DE ESTAS QUE PRESENTAN DETERIORO EN SU ESTRUCTURA EN GENERAL. ES POR ESTO QUE SE PRESENTA A CONTINUACIÓN PARA EJECUCIÓN DE LA PRESENTE INICIATIVA LA CONSERVACIÓN DE LAS SEDES SOCIALES RICARDO MORA, MIRAMAR CENTRAL Y ANA GIGLIA ZAPPA, TODAS UBICADAS EN EL SECTOR CENTRO NORTE Y CENTRO ALTO DE LA CIUDAD DE ANTOFAGASTA.</v>
          </cell>
        </row>
        <row r="185">
          <cell r="F185">
            <v>40026731</v>
          </cell>
          <cell r="G185">
            <v>0</v>
          </cell>
          <cell r="H185" t="str">
            <v>CONSERVACIÓN MULTICANCHA CHIMBA ALTO ANTOFAGASTA</v>
          </cell>
          <cell r="I185">
            <v>90098113</v>
          </cell>
          <cell r="J185">
            <v>90098113</v>
          </cell>
          <cell r="K185">
            <v>0</v>
          </cell>
          <cell r="L185">
            <v>0</v>
          </cell>
          <cell r="M185">
            <v>0</v>
          </cell>
          <cell r="N185">
            <v>90098113</v>
          </cell>
          <cell r="O185">
            <v>-7607595101</v>
          </cell>
          <cell r="P185">
            <v>89082923</v>
          </cell>
          <cell r="Q185">
            <v>0</v>
          </cell>
          <cell r="R185">
            <v>0</v>
          </cell>
          <cell r="S185">
            <v>0</v>
          </cell>
          <cell r="T185">
            <v>89082923</v>
          </cell>
          <cell r="U185">
            <v>28964214</v>
          </cell>
          <cell r="V185">
            <v>0</v>
          </cell>
          <cell r="W185">
            <v>28964214</v>
          </cell>
          <cell r="X185">
            <v>9815422000</v>
          </cell>
          <cell r="Y185">
            <v>-2146693000</v>
          </cell>
          <cell r="Z185">
            <v>7668729000</v>
          </cell>
          <cell r="AA185">
            <v>7668729000</v>
          </cell>
          <cell r="AB185">
            <v>0</v>
          </cell>
          <cell r="AC185">
            <v>0</v>
          </cell>
          <cell r="AD185">
            <v>0</v>
          </cell>
          <cell r="AE185">
            <v>90098000</v>
          </cell>
          <cell r="AF185"/>
          <cell r="AG185"/>
          <cell r="AH185"/>
          <cell r="AI185"/>
          <cell r="AJ185"/>
          <cell r="AK185"/>
          <cell r="AL185"/>
          <cell r="AM185"/>
          <cell r="AN185"/>
          <cell r="AO185"/>
          <cell r="AP185"/>
          <cell r="AQ185"/>
          <cell r="AR185">
            <v>0</v>
          </cell>
          <cell r="AS185"/>
          <cell r="AT185"/>
          <cell r="AU185"/>
          <cell r="AV185"/>
          <cell r="AW185"/>
          <cell r="AX185"/>
          <cell r="AY185"/>
          <cell r="AZ185"/>
          <cell r="BA185"/>
          <cell r="BB185"/>
          <cell r="BC185"/>
          <cell r="BD185"/>
          <cell r="BE185">
            <v>0</v>
          </cell>
          <cell r="BF185">
            <v>0</v>
          </cell>
          <cell r="BG185"/>
          <cell r="BH185"/>
          <cell r="BI185"/>
          <cell r="BJ185"/>
          <cell r="BK185"/>
          <cell r="BL185"/>
          <cell r="BM185"/>
          <cell r="BN185"/>
          <cell r="BO185"/>
          <cell r="BP185"/>
          <cell r="BQ185"/>
          <cell r="BR185"/>
          <cell r="BS185">
            <v>0</v>
          </cell>
          <cell r="BT185">
            <v>0</v>
          </cell>
          <cell r="BU185">
            <v>0</v>
          </cell>
          <cell r="BV185">
            <v>0</v>
          </cell>
          <cell r="BW185">
            <v>0</v>
          </cell>
          <cell r="BX185">
            <v>0</v>
          </cell>
          <cell r="BY185">
            <v>0</v>
          </cell>
          <cell r="BZ185">
            <v>0</v>
          </cell>
          <cell r="CA185">
            <v>9815422000</v>
          </cell>
          <cell r="CB185">
            <v>-2146693000</v>
          </cell>
          <cell r="CC185">
            <v>6536705284</v>
          </cell>
          <cell r="CD185">
            <v>61133899</v>
          </cell>
          <cell r="CE185">
            <v>0</v>
          </cell>
          <cell r="CF185">
            <v>0</v>
          </cell>
          <cell r="CG185" t="str">
            <v>NO</v>
          </cell>
          <cell r="CH185" t="str">
            <v>MUNIC. ANTOFAGASTA</v>
          </cell>
          <cell r="CI185" t="str">
            <v>MUNIC. ANTOFAGASTA</v>
          </cell>
          <cell r="CJ185" t="str">
            <v>MULTISECTORIAL</v>
          </cell>
          <cell r="CK185" t="str">
            <v>INTERSUBSECTORIAL MULTISECTOR</v>
          </cell>
          <cell r="CL185" t="str">
            <v>ANTOFAGASTA</v>
          </cell>
          <cell r="CM185"/>
          <cell r="CN185" t="str">
            <v>ANTOFAGASTA</v>
          </cell>
          <cell r="CO185" t="str">
            <v>ANTOFAGASTA</v>
          </cell>
          <cell r="CP185" t="str">
            <v>FRIL</v>
          </cell>
          <cell r="CQ185" t="str">
            <v>A</v>
          </cell>
          <cell r="CR185">
            <v>2020</v>
          </cell>
          <cell r="CS185" t="str">
            <v>EJECUCION</v>
          </cell>
          <cell r="CT185">
            <v>90098000</v>
          </cell>
          <cell r="CU185" t="str">
            <v>15661-20</v>
          </cell>
          <cell r="CV185">
            <v>657</v>
          </cell>
          <cell r="CW185">
            <v>43980</v>
          </cell>
          <cell r="CX185">
            <v>22</v>
          </cell>
          <cell r="CY185">
            <v>90098000</v>
          </cell>
          <cell r="CZ185">
            <v>0</v>
          </cell>
          <cell r="DA185" t="str">
            <v>3303</v>
          </cell>
          <cell r="DB185" t="str">
            <v>3303125</v>
          </cell>
          <cell r="DC185">
            <v>61133899</v>
          </cell>
          <cell r="DD185">
            <v>60118709</v>
          </cell>
          <cell r="DE185">
            <v>1015190</v>
          </cell>
          <cell r="DF185" t="str">
            <v>OLIVER</v>
          </cell>
          <cell r="DG185" t="str">
            <v>YANINA</v>
          </cell>
          <cell r="DH185" t="str">
            <v xml:space="preserve"> 
En un catastro realizado por la Municipalidad de Antofagasta y considerando su interés en otorgar recintos deportivos recreacionales a la comunidad, es que se seleccionaron algunas de las multicanchas que son administradas por el Municipio y que han presentado deterioro en su infraestructura, con el fin de realizar una conservación en estos recintos. La Multicancha llamada "Chimba Alto" presenta daños en la superficie de juegos, desgaste en la pintura en general y en la demarcación de la cancha. Además, el equipamiento interno de la superficie de juegos se encuentra deteriorado (graderías y demarcaciones). Así mismo, los camarines y baños que tiene el recinto, los cuales, presentan deterioro en su instalación eléctrica, alcantarillado y equipamiento sanitario, perjudicando directamente su ocupación.</v>
          </cell>
        </row>
        <row r="186">
          <cell r="F186">
            <v>40025389</v>
          </cell>
          <cell r="G186">
            <v>0</v>
          </cell>
          <cell r="H186" t="str">
            <v>MEJORAMIENTO CASA DE FUERZA COSKA - OLLAGÜE</v>
          </cell>
          <cell r="I186">
            <v>58927477</v>
          </cell>
          <cell r="J186">
            <v>60000000</v>
          </cell>
          <cell r="K186">
            <v>0</v>
          </cell>
          <cell r="L186">
            <v>0</v>
          </cell>
          <cell r="M186">
            <v>0</v>
          </cell>
          <cell r="N186">
            <v>60000000</v>
          </cell>
          <cell r="O186">
            <v>-7628610334</v>
          </cell>
          <cell r="P186">
            <v>58927477</v>
          </cell>
          <cell r="Q186">
            <v>0</v>
          </cell>
          <cell r="R186">
            <v>0</v>
          </cell>
          <cell r="S186">
            <v>0</v>
          </cell>
          <cell r="T186">
            <v>58927477</v>
          </cell>
          <cell r="U186">
            <v>18808811</v>
          </cell>
          <cell r="V186">
            <v>0</v>
          </cell>
          <cell r="W186">
            <v>18808811</v>
          </cell>
          <cell r="X186">
            <v>9815422000</v>
          </cell>
          <cell r="Y186">
            <v>-2146693000</v>
          </cell>
          <cell r="Z186">
            <v>7668729000</v>
          </cell>
          <cell r="AA186">
            <v>7668729000</v>
          </cell>
          <cell r="AB186">
            <v>0</v>
          </cell>
          <cell r="AC186">
            <v>0</v>
          </cell>
          <cell r="AD186">
            <v>0</v>
          </cell>
          <cell r="AE186">
            <v>60000000</v>
          </cell>
          <cell r="AF186"/>
          <cell r="AG186"/>
          <cell r="AH186"/>
          <cell r="AI186"/>
          <cell r="AJ186"/>
          <cell r="AK186"/>
          <cell r="AL186"/>
          <cell r="AM186"/>
          <cell r="AN186"/>
          <cell r="AO186"/>
          <cell r="AP186"/>
          <cell r="AQ186"/>
          <cell r="AR186">
            <v>0</v>
          </cell>
          <cell r="AS186"/>
          <cell r="AT186"/>
          <cell r="AU186"/>
          <cell r="AV186"/>
          <cell r="AW186"/>
          <cell r="AX186"/>
          <cell r="AY186"/>
          <cell r="AZ186"/>
          <cell r="BA186"/>
          <cell r="BB186"/>
          <cell r="BC186"/>
          <cell r="BD186"/>
          <cell r="BE186">
            <v>0</v>
          </cell>
          <cell r="BF186">
            <v>0</v>
          </cell>
          <cell r="BG186"/>
          <cell r="BH186"/>
          <cell r="BI186"/>
          <cell r="BJ186"/>
          <cell r="BK186"/>
          <cell r="BL186"/>
          <cell r="BM186"/>
          <cell r="BN186"/>
          <cell r="BO186"/>
          <cell r="BP186"/>
          <cell r="BQ186"/>
          <cell r="BR186"/>
          <cell r="BS186">
            <v>0</v>
          </cell>
          <cell r="BT186">
            <v>0</v>
          </cell>
          <cell r="BU186">
            <v>0</v>
          </cell>
          <cell r="BV186">
            <v>0</v>
          </cell>
          <cell r="BW186">
            <v>0</v>
          </cell>
          <cell r="BX186">
            <v>0</v>
          </cell>
          <cell r="BY186">
            <v>0</v>
          </cell>
          <cell r="BZ186">
            <v>0</v>
          </cell>
          <cell r="CA186">
            <v>9815422000</v>
          </cell>
          <cell r="CB186">
            <v>-2146693000</v>
          </cell>
          <cell r="CC186">
            <v>6536705284</v>
          </cell>
          <cell r="CD186">
            <v>40118666</v>
          </cell>
          <cell r="CE186">
            <v>0</v>
          </cell>
          <cell r="CF186">
            <v>0</v>
          </cell>
          <cell r="CG186" t="str">
            <v>SI</v>
          </cell>
          <cell r="CH186" t="str">
            <v>MUNIC. OLLAGUE</v>
          </cell>
          <cell r="CI186" t="str">
            <v>MUNIC. OLLAGUE</v>
          </cell>
          <cell r="CJ186" t="str">
            <v>EDUCACION, CULTURA Y PATRIMONIO</v>
          </cell>
          <cell r="CK186" t="str">
            <v>CULTURA</v>
          </cell>
          <cell r="CL186" t="str">
            <v>OLLAGUE</v>
          </cell>
          <cell r="CM186"/>
          <cell r="CN186" t="str">
            <v>EL LOA</v>
          </cell>
          <cell r="CO186" t="str">
            <v>OLLAGUE</v>
          </cell>
          <cell r="CP186" t="str">
            <v>FRIL</v>
          </cell>
          <cell r="CQ186" t="str">
            <v>A</v>
          </cell>
          <cell r="CR186">
            <v>2020</v>
          </cell>
          <cell r="CS186" t="str">
            <v>EJECUCION</v>
          </cell>
          <cell r="CT186">
            <v>60000000</v>
          </cell>
          <cell r="CU186" t="str">
            <v>15661-20</v>
          </cell>
          <cell r="CV186">
            <v>657</v>
          </cell>
          <cell r="CW186">
            <v>43980</v>
          </cell>
          <cell r="CX186">
            <v>27</v>
          </cell>
          <cell r="CY186">
            <v>30000000</v>
          </cell>
          <cell r="CZ186">
            <v>30000000</v>
          </cell>
          <cell r="DA186" t="str">
            <v>3303</v>
          </cell>
          <cell r="DB186" t="str">
            <v>3303125</v>
          </cell>
          <cell r="DC186">
            <v>41191189</v>
          </cell>
          <cell r="DD186">
            <v>40118666</v>
          </cell>
          <cell r="DE186">
            <v>1072523</v>
          </cell>
          <cell r="DF186" t="str">
            <v>KAREM</v>
          </cell>
          <cell r="DG186" t="str">
            <v>JESSICA</v>
          </cell>
          <cell r="DH186" t="str">
            <v>La Casa de Fuerza del Santuario de Cosca, ubicado en la comuna de Ollague, cuenta de tres generadores que producen electricidad para entregar a las salas Costumbristas, Salas de apoyo y Viviendas del Santuario (aprox. 84 dependencias). En estos momentos presenta dos inconvenientes. Uno es que sus muros y cubierta se encuentran muy deteriorado producto del paso de los años y también el hecho de que su estructura corresponde a un sistema de piedras con argamasa de barro. El segundo es que en el recinto no caben los tres generadores por lo cual uno funciona estando en el exterior lo cual provoca mal funcionamiento, posibilidades de desperfecto y peligro para la población que concurre, sobre todo a las festividades con mayor cantidad de promesantes.</v>
          </cell>
        </row>
        <row r="187">
          <cell r="F187">
            <v>40025406</v>
          </cell>
          <cell r="G187">
            <v>0</v>
          </cell>
          <cell r="H187" t="str">
            <v>MEJORAMIENTO CASA DE HUÉSPEDES MUNICIPAL - OLLAGÜE</v>
          </cell>
          <cell r="I187">
            <v>95000000</v>
          </cell>
          <cell r="J187">
            <v>95000000</v>
          </cell>
          <cell r="K187">
            <v>0</v>
          </cell>
          <cell r="L187">
            <v>0</v>
          </cell>
          <cell r="M187">
            <v>0</v>
          </cell>
          <cell r="N187">
            <v>95000000</v>
          </cell>
          <cell r="O187">
            <v>-7586943083</v>
          </cell>
          <cell r="P187">
            <v>95000000</v>
          </cell>
          <cell r="Q187">
            <v>0</v>
          </cell>
          <cell r="R187">
            <v>0</v>
          </cell>
          <cell r="S187">
            <v>0</v>
          </cell>
          <cell r="T187">
            <v>95000000</v>
          </cell>
          <cell r="U187">
            <v>13214083</v>
          </cell>
          <cell r="V187">
            <v>0</v>
          </cell>
          <cell r="W187">
            <v>13214083</v>
          </cell>
          <cell r="X187">
            <v>9815422000</v>
          </cell>
          <cell r="Y187">
            <v>-2146693000</v>
          </cell>
          <cell r="Z187">
            <v>7668729000</v>
          </cell>
          <cell r="AA187">
            <v>7668729000</v>
          </cell>
          <cell r="AB187">
            <v>0</v>
          </cell>
          <cell r="AC187">
            <v>0</v>
          </cell>
          <cell r="AD187">
            <v>0</v>
          </cell>
          <cell r="AE187">
            <v>95000000</v>
          </cell>
          <cell r="AF187"/>
          <cell r="AG187"/>
          <cell r="AH187"/>
          <cell r="AI187"/>
          <cell r="AJ187"/>
          <cell r="AK187"/>
          <cell r="AL187"/>
          <cell r="AM187"/>
          <cell r="AN187"/>
          <cell r="AO187"/>
          <cell r="AP187"/>
          <cell r="AQ187"/>
          <cell r="AR187">
            <v>0</v>
          </cell>
          <cell r="AS187"/>
          <cell r="AT187"/>
          <cell r="AU187"/>
          <cell r="AV187"/>
          <cell r="AW187"/>
          <cell r="AX187"/>
          <cell r="AY187"/>
          <cell r="AZ187"/>
          <cell r="BA187"/>
          <cell r="BB187"/>
          <cell r="BC187"/>
          <cell r="BD187"/>
          <cell r="BE187">
            <v>0</v>
          </cell>
          <cell r="BF187">
            <v>0</v>
          </cell>
          <cell r="BG187"/>
          <cell r="BH187"/>
          <cell r="BI187"/>
          <cell r="BJ187"/>
          <cell r="BK187"/>
          <cell r="BL187"/>
          <cell r="BM187"/>
          <cell r="BN187"/>
          <cell r="BO187"/>
          <cell r="BP187"/>
          <cell r="BQ187"/>
          <cell r="BR187"/>
          <cell r="BS187">
            <v>0</v>
          </cell>
          <cell r="BT187">
            <v>0</v>
          </cell>
          <cell r="BU187">
            <v>0</v>
          </cell>
          <cell r="BV187">
            <v>0</v>
          </cell>
          <cell r="BW187">
            <v>0</v>
          </cell>
          <cell r="BX187">
            <v>0</v>
          </cell>
          <cell r="BY187">
            <v>0</v>
          </cell>
          <cell r="BZ187">
            <v>0</v>
          </cell>
          <cell r="CA187">
            <v>9815422000</v>
          </cell>
          <cell r="CB187">
            <v>-2146693000</v>
          </cell>
          <cell r="CC187">
            <v>6536705284</v>
          </cell>
          <cell r="CD187">
            <v>81785917</v>
          </cell>
          <cell r="CE187">
            <v>0</v>
          </cell>
          <cell r="CF187">
            <v>0</v>
          </cell>
          <cell r="CG187" t="str">
            <v>SI</v>
          </cell>
          <cell r="CH187" t="str">
            <v>MUNIC. OLLAGUE</v>
          </cell>
          <cell r="CI187" t="str">
            <v>MUNIC. OLLAGUE</v>
          </cell>
          <cell r="CJ187" t="str">
            <v>MULTISECTORIAL</v>
          </cell>
          <cell r="CK187" t="str">
            <v>ORGANIZACIÓN Y SERVICIOS COMUNALES</v>
          </cell>
          <cell r="CL187" t="str">
            <v>OLLAGUE</v>
          </cell>
          <cell r="CM187"/>
          <cell r="CN187" t="str">
            <v>EL LOA</v>
          </cell>
          <cell r="CO187" t="str">
            <v>OLLAGUE</v>
          </cell>
          <cell r="CP187" t="str">
            <v>FRIL</v>
          </cell>
          <cell r="CQ187" t="str">
            <v>A</v>
          </cell>
          <cell r="CR187">
            <v>2020</v>
          </cell>
          <cell r="CS187" t="str">
            <v>EJECUCION</v>
          </cell>
          <cell r="CT187">
            <v>95000000</v>
          </cell>
          <cell r="CU187" t="str">
            <v>15661-20</v>
          </cell>
          <cell r="CV187">
            <v>657</v>
          </cell>
          <cell r="CW187">
            <v>43980</v>
          </cell>
          <cell r="CX187">
            <v>27</v>
          </cell>
          <cell r="CY187">
            <v>30000000</v>
          </cell>
          <cell r="CZ187">
            <v>65000000</v>
          </cell>
          <cell r="DA187" t="str">
            <v>3303</v>
          </cell>
          <cell r="DB187" t="str">
            <v>3303125</v>
          </cell>
          <cell r="DC187">
            <v>81785917</v>
          </cell>
          <cell r="DD187">
            <v>81785917</v>
          </cell>
          <cell r="DE187">
            <v>0</v>
          </cell>
          <cell r="DF187" t="str">
            <v>KAREM</v>
          </cell>
          <cell r="DG187" t="str">
            <v>JESSICA</v>
          </cell>
          <cell r="DH187" t="str">
            <v>La Casa de huéspedes de Ollague, es utilizada principalmente por funcionario municipales que trabajan en su Casa Central, Posta y Escuela, debido al alto déficit de viviendas existente en la localidad. Esto no deja habitaciones libres para visitas ilustres, autoridades o funcionarios públicos que acuden a la comuna a trabajar principalmente con la Comunidad ollaguina. Existiendo espacios de estar y cocina lo suficientemente amplios y con capacidad para atender a una mayor cantidad de personas, se requiere entonces una conservación y mejoramiento de 5 habitaciones más, cada una con baño privado para cumplir con la función de alojar a huéspedes, ya que las otras habitaciones que posee, no pueden dejar de ser utilizadas por los funcionarios municipales.</v>
          </cell>
        </row>
        <row r="188">
          <cell r="F188">
            <v>40025395</v>
          </cell>
          <cell r="G188">
            <v>0</v>
          </cell>
          <cell r="H188" t="str">
            <v>MEJORAMIENTO VIVIENDAS MUNICIPALES PARA FUNCIONARIOS - OLLAGÜE</v>
          </cell>
          <cell r="I188">
            <v>78944538</v>
          </cell>
          <cell r="J188">
            <v>80000000</v>
          </cell>
          <cell r="K188">
            <v>0</v>
          </cell>
          <cell r="L188">
            <v>19819000</v>
          </cell>
          <cell r="M188">
            <v>0</v>
          </cell>
          <cell r="N188">
            <v>99819000</v>
          </cell>
          <cell r="O188">
            <v>-7639472067</v>
          </cell>
          <cell r="P188">
            <v>78944538</v>
          </cell>
          <cell r="Q188">
            <v>0</v>
          </cell>
          <cell r="R188">
            <v>0</v>
          </cell>
          <cell r="S188">
            <v>0</v>
          </cell>
          <cell r="T188">
            <v>78944538</v>
          </cell>
          <cell r="U188">
            <v>49687605</v>
          </cell>
          <cell r="V188">
            <v>0</v>
          </cell>
          <cell r="W188">
            <v>49687605</v>
          </cell>
          <cell r="X188">
            <v>9815422000</v>
          </cell>
          <cell r="Y188">
            <v>-2146693000</v>
          </cell>
          <cell r="Z188">
            <v>7668729000</v>
          </cell>
          <cell r="AA188">
            <v>7668729000</v>
          </cell>
          <cell r="AB188">
            <v>0</v>
          </cell>
          <cell r="AC188">
            <v>0</v>
          </cell>
          <cell r="AD188">
            <v>0</v>
          </cell>
          <cell r="AE188">
            <v>80000000</v>
          </cell>
          <cell r="AF188"/>
          <cell r="AG188"/>
          <cell r="AH188"/>
          <cell r="AI188"/>
          <cell r="AJ188"/>
          <cell r="AK188"/>
          <cell r="AL188"/>
          <cell r="AM188"/>
          <cell r="AN188"/>
          <cell r="AO188"/>
          <cell r="AP188"/>
          <cell r="AQ188"/>
          <cell r="AR188">
            <v>0</v>
          </cell>
          <cell r="AS188"/>
          <cell r="AT188"/>
          <cell r="AU188"/>
          <cell r="AV188"/>
          <cell r="AW188"/>
          <cell r="AX188"/>
          <cell r="AY188"/>
          <cell r="AZ188"/>
          <cell r="BA188"/>
          <cell r="BB188"/>
          <cell r="BC188"/>
          <cell r="BD188"/>
          <cell r="BE188">
            <v>0</v>
          </cell>
          <cell r="BF188">
            <v>0</v>
          </cell>
          <cell r="BG188"/>
          <cell r="BH188"/>
          <cell r="BI188"/>
          <cell r="BJ188"/>
          <cell r="BK188"/>
          <cell r="BL188"/>
          <cell r="BM188"/>
          <cell r="BN188"/>
          <cell r="BO188"/>
          <cell r="BP188"/>
          <cell r="BQ188"/>
          <cell r="BR188"/>
          <cell r="BS188">
            <v>0</v>
          </cell>
          <cell r="BT188">
            <v>0</v>
          </cell>
          <cell r="BU188">
            <v>0</v>
          </cell>
          <cell r="BV188">
            <v>0</v>
          </cell>
          <cell r="BW188">
            <v>0</v>
          </cell>
          <cell r="BX188">
            <v>0</v>
          </cell>
          <cell r="BY188">
            <v>0</v>
          </cell>
          <cell r="BZ188">
            <v>0</v>
          </cell>
          <cell r="CA188">
            <v>9815422000</v>
          </cell>
          <cell r="CB188">
            <v>-2146693000</v>
          </cell>
          <cell r="CC188">
            <v>6536705284</v>
          </cell>
          <cell r="CD188">
            <v>29256933</v>
          </cell>
          <cell r="CE188">
            <v>0</v>
          </cell>
          <cell r="CF188">
            <v>0</v>
          </cell>
          <cell r="CG188" t="str">
            <v>SI</v>
          </cell>
          <cell r="CH188" t="str">
            <v>MUNIC. OLLAGUE</v>
          </cell>
          <cell r="CI188" t="str">
            <v>MUNIC. OLLAGUE</v>
          </cell>
          <cell r="CJ188" t="str">
            <v>VIVIENDA Y DESARROLLO URBANO</v>
          </cell>
          <cell r="CK188" t="str">
            <v>SOLUCION HABITACIONAL PARCIAL O COMPLEMENTARIA</v>
          </cell>
          <cell r="CL188" t="str">
            <v>OLLAGUE</v>
          </cell>
          <cell r="CM188"/>
          <cell r="CN188" t="str">
            <v>EL LOA</v>
          </cell>
          <cell r="CO188" t="str">
            <v>OLLAGUE</v>
          </cell>
          <cell r="CP188" t="str">
            <v>FRIL</v>
          </cell>
          <cell r="CQ188" t="str">
            <v>A</v>
          </cell>
          <cell r="CR188">
            <v>2020</v>
          </cell>
          <cell r="CS188" t="str">
            <v>EJECUCION</v>
          </cell>
          <cell r="CT188">
            <v>80000000</v>
          </cell>
          <cell r="CU188" t="str">
            <v>15661-20</v>
          </cell>
          <cell r="CV188">
            <v>657</v>
          </cell>
          <cell r="CW188">
            <v>43980</v>
          </cell>
          <cell r="CX188">
            <v>27</v>
          </cell>
          <cell r="CY188">
            <v>30000000</v>
          </cell>
          <cell r="CZ188">
            <v>50000000</v>
          </cell>
          <cell r="DA188" t="str">
            <v>3303</v>
          </cell>
          <cell r="DB188" t="str">
            <v>3303125</v>
          </cell>
          <cell r="DC188">
            <v>50131395</v>
          </cell>
          <cell r="DD188">
            <v>29256933</v>
          </cell>
          <cell r="DE188">
            <v>20874462</v>
          </cell>
          <cell r="DF188" t="str">
            <v>KAREM</v>
          </cell>
          <cell r="DG188" t="str">
            <v>JESSICA</v>
          </cell>
          <cell r="DH188" t="str">
            <v>Las 7 Viviendas Municipales para Funcionarios que trabajan en la Municipalidad de Ollague, enfrentan la Calle Los Héroes, sin ninguna protección de cierre para poder realizar alguna actividad al exterior de ellas y además que las resguarde del fuerte viento de montaña que se presenta durante todo el año y específicamente el que llega a ellas desde el sentido norponiente al poblado, lo que las hace demasiado frías y vulnerables para ser habitadas. También existe peligro de robos o asaltos, debido a la gran cantidad de personas extrañas que llegan a Ollague desde el sector cordillerano y que pasan como primer punto por esta calle en donde se emplazan las viviendas, o también los animales silvestres como zorros o algún animal más peligroso que baje desde la montaña</v>
          </cell>
        </row>
        <row r="189">
          <cell r="F189">
            <v>40018900</v>
          </cell>
          <cell r="G189">
            <v>0</v>
          </cell>
          <cell r="H189" t="str">
            <v>REPOSICION Y RELOCALIZACIÓN COMPLEJO EDUCATIVO, LOCALIDAD SIERRA GORDA (D)</v>
          </cell>
          <cell r="I189">
            <v>211884750</v>
          </cell>
          <cell r="J189">
            <v>282513000</v>
          </cell>
          <cell r="K189">
            <v>0</v>
          </cell>
          <cell r="L189">
            <v>0</v>
          </cell>
          <cell r="M189">
            <v>0</v>
          </cell>
          <cell r="N189">
            <v>282513000</v>
          </cell>
          <cell r="O189">
            <v>-339</v>
          </cell>
          <cell r="P189">
            <v>211884750</v>
          </cell>
          <cell r="Q189">
            <v>0</v>
          </cell>
          <cell r="R189">
            <v>0</v>
          </cell>
          <cell r="S189">
            <v>0</v>
          </cell>
          <cell r="T189">
            <v>211884750</v>
          </cell>
          <cell r="U189">
            <v>159058089</v>
          </cell>
          <cell r="V189">
            <v>0</v>
          </cell>
          <cell r="W189">
            <v>159058089</v>
          </cell>
          <cell r="X189">
            <v>52827000</v>
          </cell>
          <cell r="Y189">
            <v>0</v>
          </cell>
          <cell r="Z189">
            <v>52827000</v>
          </cell>
          <cell r="AA189">
            <v>339</v>
          </cell>
          <cell r="AB189">
            <v>0</v>
          </cell>
          <cell r="AC189">
            <v>0</v>
          </cell>
          <cell r="AD189">
            <v>0</v>
          </cell>
          <cell r="AE189">
            <v>282513000</v>
          </cell>
          <cell r="AF189"/>
          <cell r="AG189"/>
          <cell r="AH189"/>
          <cell r="AI189"/>
          <cell r="AJ189"/>
          <cell r="AK189"/>
          <cell r="AL189"/>
          <cell r="AM189"/>
          <cell r="AN189"/>
          <cell r="AO189"/>
          <cell r="AP189"/>
          <cell r="AQ189"/>
          <cell r="AR189">
            <v>0</v>
          </cell>
          <cell r="AS189"/>
          <cell r="AT189"/>
          <cell r="AU189"/>
          <cell r="AV189"/>
          <cell r="AW189"/>
          <cell r="AX189"/>
          <cell r="AY189"/>
          <cell r="AZ189"/>
          <cell r="BA189"/>
          <cell r="BB189"/>
          <cell r="BC189"/>
          <cell r="BD189"/>
          <cell r="BE189">
            <v>0</v>
          </cell>
          <cell r="BF189">
            <v>0</v>
          </cell>
          <cell r="BG189"/>
          <cell r="BH189"/>
          <cell r="BI189"/>
          <cell r="BJ189"/>
          <cell r="BK189"/>
          <cell r="BL189"/>
          <cell r="BM189"/>
          <cell r="BN189"/>
          <cell r="BO189"/>
          <cell r="BP189"/>
          <cell r="BQ189"/>
          <cell r="BR189"/>
          <cell r="BS189">
            <v>339</v>
          </cell>
          <cell r="BT189">
            <v>52826661</v>
          </cell>
          <cell r="BU189">
            <v>0</v>
          </cell>
          <cell r="BV189">
            <v>52826661</v>
          </cell>
          <cell r="BW189">
            <v>0</v>
          </cell>
          <cell r="BX189">
            <v>0</v>
          </cell>
          <cell r="BY189">
            <v>0</v>
          </cell>
          <cell r="BZ189">
            <v>339</v>
          </cell>
          <cell r="CA189">
            <v>52827000</v>
          </cell>
          <cell r="CB189">
            <v>0</v>
          </cell>
          <cell r="CC189">
            <v>52827000</v>
          </cell>
          <cell r="CD189">
            <v>0</v>
          </cell>
          <cell r="CE189">
            <v>0</v>
          </cell>
          <cell r="CF189">
            <v>0</v>
          </cell>
          <cell r="CG189" t="str">
            <v>SI</v>
          </cell>
          <cell r="CH189" t="str">
            <v>MUNIC. SIERRA GORDA</v>
          </cell>
          <cell r="CI189" t="str">
            <v>MUNIC. SIERRA GORDA</v>
          </cell>
          <cell r="CJ189" t="str">
            <v>EDUCACION, CULTURA Y PATRIMONIO</v>
          </cell>
          <cell r="CK189" t="str">
            <v>EDUCACION BASICA</v>
          </cell>
          <cell r="CL189" t="str">
            <v>SIERRA GORDA</v>
          </cell>
          <cell r="CM189"/>
          <cell r="CN189" t="str">
            <v>ANTOFAGASTA</v>
          </cell>
          <cell r="CO189" t="str">
            <v>SIERRA GORDA</v>
          </cell>
          <cell r="CP189"/>
          <cell r="CQ189" t="str">
            <v>A</v>
          </cell>
          <cell r="CR189">
            <v>2020</v>
          </cell>
          <cell r="CS189" t="str">
            <v>DISEÑO</v>
          </cell>
          <cell r="CT189">
            <v>282513000</v>
          </cell>
          <cell r="CU189" t="str">
            <v>15791-20</v>
          </cell>
          <cell r="CV189">
            <v>664</v>
          </cell>
          <cell r="CW189">
            <v>44078</v>
          </cell>
          <cell r="CX189">
            <v>26</v>
          </cell>
          <cell r="CY189">
            <v>1000</v>
          </cell>
          <cell r="CZ189">
            <v>282512000</v>
          </cell>
          <cell r="DA189" t="str">
            <v>3102</v>
          </cell>
          <cell r="DB189" t="str">
            <v>3102002</v>
          </cell>
          <cell r="DC189">
            <v>123454911</v>
          </cell>
          <cell r="DD189">
            <v>52826661</v>
          </cell>
          <cell r="DE189">
            <v>70628250</v>
          </cell>
          <cell r="DF189" t="str">
            <v>OLIVER</v>
          </cell>
          <cell r="DG189" t="str">
            <v>JESSICA</v>
          </cell>
          <cell r="DH189" t="str">
            <v>SE CONSIDERA EL DISEÑO DE UN COMPLEJO EDUCATIVO EN UN NUEVO TERRENO UBICADO EN LA LOCALIDAD DE SIERRA GORDA, EL CUAL
PROYECTA IMPARTIR UN PLAN DE ESTUDIO A LOS NIVELES DE EDUCACIÓN PRE- BÁSICA, BÁSICA Y MEDIO, BAJO LA MODALIDAD CIENTÍFICO
HUMANISTA. EL DISEÑO DEL ESTABLECIMIENTO DEBERÁ SER INNOVADOR, FLEXIBLE, FUNCIONAL E INCLUSIVO, DONDE LA ARQUITECTURA MOTIVE
UN MEJOR Y MÁS DINÁMICO APRENDIZAJE, ADEMÁS DEBE CONSIDERAR LA HABILITACIÓN DE ACERAS PARA EL DESPLAZAMIENTO Y ACCESO DE
PEATONES EN SITUACIONES DE EMERGENCIA, SISTEMAS DE EFICIENCIA ENERGÉTICA EN EL PROYECTO DE ILUMINACIÓN FUNCIONAL Y
ORNAMENTAL DE LAS DISTINTAS ÁREAS DEL PROYECTO, GENERACIÓN DE CONDICIONES ADECUADAS DE ACCESIBILIDAD UNIVERSAL SEGÚN
NORMATIVA E INCORPORAR SOMBREADEROS, MOBILIARIO URBANO Y ÁREAS VERDES.</v>
          </cell>
        </row>
        <row r="190">
          <cell r="F190">
            <v>30486783</v>
          </cell>
          <cell r="G190">
            <v>0</v>
          </cell>
          <cell r="H190" t="str">
            <v>ANALISIS DIAGNOSTICO Y MONITOREO DE LA BIODIVERSIDAD MARINA DE LA REGION DE</v>
          </cell>
          <cell r="I190">
            <v>603004000</v>
          </cell>
          <cell r="J190">
            <v>603004000</v>
          </cell>
          <cell r="K190">
            <v>0</v>
          </cell>
          <cell r="L190">
            <v>0</v>
          </cell>
          <cell r="M190">
            <v>0</v>
          </cell>
          <cell r="N190">
            <v>603004000</v>
          </cell>
          <cell r="O190">
            <v>603004000</v>
          </cell>
          <cell r="P190">
            <v>603004000</v>
          </cell>
          <cell r="Q190">
            <v>0</v>
          </cell>
          <cell r="R190">
            <v>0</v>
          </cell>
          <cell r="S190">
            <v>0</v>
          </cell>
          <cell r="T190">
            <v>603004000</v>
          </cell>
          <cell r="U190">
            <v>0</v>
          </cell>
          <cell r="V190">
            <v>0</v>
          </cell>
          <cell r="W190">
            <v>0</v>
          </cell>
          <cell r="X190">
            <v>0</v>
          </cell>
          <cell r="Y190">
            <v>0</v>
          </cell>
          <cell r="Z190">
            <v>0</v>
          </cell>
          <cell r="AA190">
            <v>0</v>
          </cell>
          <cell r="AB190">
            <v>0</v>
          </cell>
          <cell r="AC190">
            <v>0</v>
          </cell>
          <cell r="AD190">
            <v>0</v>
          </cell>
          <cell r="AE190">
            <v>603004000</v>
          </cell>
          <cell r="AF190"/>
          <cell r="AG190"/>
          <cell r="AH190"/>
          <cell r="AI190"/>
          <cell r="AJ190"/>
          <cell r="AK190"/>
          <cell r="AL190"/>
          <cell r="AM190"/>
          <cell r="AN190"/>
          <cell r="AO190"/>
          <cell r="AP190"/>
          <cell r="AQ190"/>
          <cell r="AR190">
            <v>0</v>
          </cell>
          <cell r="AS190"/>
          <cell r="AT190"/>
          <cell r="AU190"/>
          <cell r="AV190"/>
          <cell r="AW190"/>
          <cell r="AX190"/>
          <cell r="AY190"/>
          <cell r="AZ190"/>
          <cell r="BA190"/>
          <cell r="BB190"/>
          <cell r="BC190"/>
          <cell r="BD190"/>
          <cell r="BE190">
            <v>0</v>
          </cell>
          <cell r="BF190">
            <v>0</v>
          </cell>
          <cell r="BG190"/>
          <cell r="BH190"/>
          <cell r="BI190"/>
          <cell r="BJ190"/>
          <cell r="BK190"/>
          <cell r="BL190"/>
          <cell r="BM190"/>
          <cell r="BN190"/>
          <cell r="BO190"/>
          <cell r="BP190"/>
          <cell r="BQ190"/>
          <cell r="BR190"/>
          <cell r="BS190">
            <v>0</v>
          </cell>
          <cell r="BT190">
            <v>0</v>
          </cell>
          <cell r="BU190">
            <v>0</v>
          </cell>
          <cell r="BV190">
            <v>0</v>
          </cell>
          <cell r="BW190">
            <v>0</v>
          </cell>
          <cell r="BX190">
            <v>0</v>
          </cell>
          <cell r="BY190">
            <v>0</v>
          </cell>
          <cell r="BZ190">
            <v>0</v>
          </cell>
          <cell r="CA190">
            <v>0</v>
          </cell>
          <cell r="CB190">
            <v>0</v>
          </cell>
          <cell r="CC190">
            <v>594168000</v>
          </cell>
          <cell r="CD190">
            <v>603004000</v>
          </cell>
          <cell r="CE190">
            <v>0</v>
          </cell>
          <cell r="CF190">
            <v>0</v>
          </cell>
          <cell r="CG190" t="str">
            <v>SI</v>
          </cell>
          <cell r="CH190" t="str">
            <v>GOBIERNO REGIONAL</v>
          </cell>
          <cell r="CI190" t="str">
            <v>GOBIERNO REGIONAL</v>
          </cell>
          <cell r="CJ190" t="str">
            <v>RECURSOS NATURALES YMEDIOAMBIENTE</v>
          </cell>
          <cell r="CK190" t="str">
            <v>MEDIO AMBIENTE</v>
          </cell>
          <cell r="CL190" t="str">
            <v>ANTOFAGASTA</v>
          </cell>
          <cell r="CM190"/>
          <cell r="CN190" t="str">
            <v>ANTOFAGASTA</v>
          </cell>
          <cell r="CO190" t="str">
            <v>ANTOFAGASTA</v>
          </cell>
          <cell r="CP190"/>
          <cell r="CQ190" t="str">
            <v>N</v>
          </cell>
          <cell r="CR190">
            <v>2020</v>
          </cell>
          <cell r="CS190" t="str">
            <v>EJECUCION</v>
          </cell>
          <cell r="CT190">
            <v>603004000</v>
          </cell>
          <cell r="CU190" t="str">
            <v>15794-20</v>
          </cell>
          <cell r="CV190">
            <v>664</v>
          </cell>
          <cell r="CW190">
            <v>44078</v>
          </cell>
          <cell r="CX190">
            <v>2</v>
          </cell>
          <cell r="CY190">
            <v>180900000</v>
          </cell>
          <cell r="CZ190">
            <v>422104000</v>
          </cell>
          <cell r="DA190" t="str">
            <v>2211</v>
          </cell>
          <cell r="DB190" t="str">
            <v>2211001</v>
          </cell>
          <cell r="DC190">
            <v>603004000</v>
          </cell>
          <cell r="DD190">
            <v>603004000</v>
          </cell>
          <cell r="DE190">
            <v>0</v>
          </cell>
          <cell r="DF190" t="str">
            <v>DAMIAN</v>
          </cell>
          <cell r="DG190" t="str">
            <v>JESSICA</v>
          </cell>
          <cell r="DH190">
            <v>0</v>
          </cell>
        </row>
        <row r="191">
          <cell r="F191">
            <v>40022390</v>
          </cell>
          <cell r="G191">
            <v>0</v>
          </cell>
          <cell r="H191" t="str">
            <v>ADQUISICION OFICINAS MODULARES, COMUNA DE TALTAL</v>
          </cell>
          <cell r="I191">
            <v>76811000</v>
          </cell>
          <cell r="J191">
            <v>76811000</v>
          </cell>
          <cell r="K191">
            <v>0</v>
          </cell>
          <cell r="L191">
            <v>0</v>
          </cell>
          <cell r="M191">
            <v>0</v>
          </cell>
          <cell r="N191">
            <v>76811000</v>
          </cell>
          <cell r="O191">
            <v>234500</v>
          </cell>
          <cell r="P191">
            <v>0</v>
          </cell>
          <cell r="Q191">
            <v>0</v>
          </cell>
          <cell r="R191">
            <v>0</v>
          </cell>
          <cell r="S191">
            <v>0</v>
          </cell>
          <cell r="T191">
            <v>0</v>
          </cell>
          <cell r="U191">
            <v>76576500</v>
          </cell>
          <cell r="V191">
            <v>0</v>
          </cell>
          <cell r="W191">
            <v>76576500</v>
          </cell>
          <cell r="X191">
            <v>0</v>
          </cell>
          <cell r="Y191">
            <v>0</v>
          </cell>
          <cell r="Z191">
            <v>0</v>
          </cell>
          <cell r="AA191">
            <v>0</v>
          </cell>
          <cell r="AB191">
            <v>0</v>
          </cell>
          <cell r="AC191">
            <v>0</v>
          </cell>
          <cell r="AD191">
            <v>0</v>
          </cell>
          <cell r="AE191">
            <v>76811000</v>
          </cell>
          <cell r="AF191"/>
          <cell r="AG191"/>
          <cell r="AH191"/>
          <cell r="AI191"/>
          <cell r="AJ191"/>
          <cell r="AK191"/>
          <cell r="AL191"/>
          <cell r="AM191"/>
          <cell r="AN191"/>
          <cell r="AO191"/>
          <cell r="AP191"/>
          <cell r="AQ191"/>
          <cell r="AR191">
            <v>0</v>
          </cell>
          <cell r="AS191"/>
          <cell r="AT191"/>
          <cell r="AU191"/>
          <cell r="AV191"/>
          <cell r="AW191"/>
          <cell r="AX191"/>
          <cell r="AY191"/>
          <cell r="AZ191"/>
          <cell r="BA191"/>
          <cell r="BB191"/>
          <cell r="BC191"/>
          <cell r="BD191"/>
          <cell r="BE191">
            <v>0</v>
          </cell>
          <cell r="BF191">
            <v>0</v>
          </cell>
          <cell r="BG191"/>
          <cell r="BH191"/>
          <cell r="BI191"/>
          <cell r="BJ191"/>
          <cell r="BK191"/>
          <cell r="BL191"/>
          <cell r="BM191"/>
          <cell r="BN191"/>
          <cell r="BO191"/>
          <cell r="BP191"/>
          <cell r="BQ191"/>
          <cell r="BR191"/>
          <cell r="BS191">
            <v>0</v>
          </cell>
          <cell r="BT191">
            <v>0</v>
          </cell>
          <cell r="BU191">
            <v>0</v>
          </cell>
          <cell r="BV191">
            <v>0</v>
          </cell>
          <cell r="BW191">
            <v>0</v>
          </cell>
          <cell r="BX191">
            <v>0</v>
          </cell>
          <cell r="BY191">
            <v>0</v>
          </cell>
          <cell r="BZ191">
            <v>0</v>
          </cell>
          <cell r="CA191">
            <v>0</v>
          </cell>
          <cell r="CB191">
            <v>0</v>
          </cell>
          <cell r="CC191">
            <v>1358577000</v>
          </cell>
          <cell r="CD191">
            <v>234500</v>
          </cell>
          <cell r="CE191">
            <v>0</v>
          </cell>
          <cell r="CF191">
            <v>0</v>
          </cell>
          <cell r="CG191">
            <v>0</v>
          </cell>
          <cell r="CH191" t="str">
            <v>MUNIC. TALTAL</v>
          </cell>
          <cell r="CI191" t="str">
            <v>MUNIC. TALTAL</v>
          </cell>
          <cell r="CJ191" t="str">
            <v>MULTISECTORIAL</v>
          </cell>
          <cell r="CK191" t="str">
            <v>ORGANIZACIÓN Y SERVICIOS COMUNALES</v>
          </cell>
          <cell r="CL191" t="str">
            <v>TALTAL</v>
          </cell>
          <cell r="CM191"/>
          <cell r="CN191" t="str">
            <v>ANTOFAGASTA</v>
          </cell>
          <cell r="CO191" t="str">
            <v>ANTOFAGASTA</v>
          </cell>
          <cell r="CP191"/>
          <cell r="CQ191" t="str">
            <v>A</v>
          </cell>
          <cell r="CR191">
            <v>2020</v>
          </cell>
          <cell r="CS191" t="str">
            <v>EJECUCION</v>
          </cell>
          <cell r="CT191">
            <v>76811000</v>
          </cell>
          <cell r="CU191" t="str">
            <v>15861-20</v>
          </cell>
          <cell r="CV191">
            <v>666</v>
          </cell>
          <cell r="CW191">
            <v>44113</v>
          </cell>
          <cell r="CX191">
            <v>21</v>
          </cell>
          <cell r="CY191">
            <v>76811000</v>
          </cell>
          <cell r="CZ191">
            <v>0</v>
          </cell>
          <cell r="DA191" t="str">
            <v>2904</v>
          </cell>
          <cell r="DB191" t="str">
            <v>2904</v>
          </cell>
          <cell r="DC191">
            <v>234500</v>
          </cell>
          <cell r="DD191">
            <v>-76576500</v>
          </cell>
          <cell r="DE191">
            <v>76811000</v>
          </cell>
          <cell r="DF191" t="str">
            <v>OLIVER</v>
          </cell>
          <cell r="DG191" t="str">
            <v>YANINA</v>
          </cell>
          <cell r="DH191">
            <v>0</v>
          </cell>
        </row>
        <row r="192">
          <cell r="F192">
            <v>40020163</v>
          </cell>
          <cell r="G192">
            <v>0</v>
          </cell>
          <cell r="H192" t="str">
            <v>REPOSICION EQUIPOS COMPUTACIONALES Y MULTIMEDIA LICEO POLITECNICO DIEGO PORTALES, TOCOPILLA</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-14798528</v>
          </cell>
          <cell r="AB192">
            <v>0</v>
          </cell>
          <cell r="AC192">
            <v>0</v>
          </cell>
          <cell r="AD192">
            <v>0</v>
          </cell>
          <cell r="AE192">
            <v>14798528</v>
          </cell>
          <cell r="AF192"/>
          <cell r="AG192"/>
          <cell r="AH192"/>
          <cell r="AI192"/>
          <cell r="AJ192"/>
          <cell r="AK192"/>
          <cell r="AL192"/>
          <cell r="AM192"/>
          <cell r="AN192"/>
          <cell r="AO192"/>
          <cell r="AP192"/>
          <cell r="AQ192"/>
          <cell r="AR192">
            <v>0</v>
          </cell>
          <cell r="AS192"/>
          <cell r="AT192"/>
          <cell r="AU192"/>
          <cell r="AV192"/>
          <cell r="AW192"/>
          <cell r="AX192"/>
          <cell r="AY192"/>
          <cell r="AZ192"/>
          <cell r="BA192"/>
          <cell r="BB192"/>
          <cell r="BC192"/>
          <cell r="BD192"/>
          <cell r="BE192">
            <v>0</v>
          </cell>
          <cell r="BF192">
            <v>0</v>
          </cell>
          <cell r="BG192"/>
          <cell r="BH192"/>
          <cell r="BI192"/>
          <cell r="BJ192"/>
          <cell r="BK192"/>
          <cell r="BL192"/>
          <cell r="BM192"/>
          <cell r="BN192"/>
          <cell r="BO192"/>
          <cell r="BP192"/>
          <cell r="BQ192"/>
          <cell r="BR192"/>
          <cell r="BS192">
            <v>0</v>
          </cell>
          <cell r="BT192">
            <v>14798528</v>
          </cell>
          <cell r="BU192">
            <v>0</v>
          </cell>
          <cell r="BV192">
            <v>14798528</v>
          </cell>
          <cell r="BW192">
            <v>0</v>
          </cell>
          <cell r="BX192">
            <v>0</v>
          </cell>
          <cell r="BY192">
            <v>0</v>
          </cell>
          <cell r="BZ192">
            <v>0</v>
          </cell>
          <cell r="CA192">
            <v>0</v>
          </cell>
          <cell r="CB192">
            <v>0</v>
          </cell>
          <cell r="CC192">
            <v>1336124000</v>
          </cell>
          <cell r="CD192">
            <v>0</v>
          </cell>
          <cell r="CE192">
            <v>0</v>
          </cell>
          <cell r="CF192">
            <v>0</v>
          </cell>
          <cell r="CG192" t="str">
            <v>NO</v>
          </cell>
          <cell r="CH192" t="str">
            <v>MUNIC. TOCOPILLA</v>
          </cell>
          <cell r="CI192" t="str">
            <v>MUNIC. TOCOPILLA</v>
          </cell>
          <cell r="CJ192" t="str">
            <v>EDUCACION, CULTURA Y PATRIMONIO</v>
          </cell>
          <cell r="CK192" t="str">
            <v>EDUCACION BASICA</v>
          </cell>
          <cell r="CL192" t="str">
            <v>TOCOPILLA</v>
          </cell>
          <cell r="CM192"/>
          <cell r="CN192" t="str">
            <v>TOCOPILLA</v>
          </cell>
          <cell r="CO192" t="str">
            <v>TOCOPILLA</v>
          </cell>
          <cell r="CP192"/>
          <cell r="CQ192" t="str">
            <v>N</v>
          </cell>
          <cell r="CR192">
            <v>2021</v>
          </cell>
          <cell r="CS192" t="str">
            <v>EJECUCION</v>
          </cell>
          <cell r="CT192">
            <v>14798528</v>
          </cell>
          <cell r="CU192" t="str">
            <v>15859-20</v>
          </cell>
          <cell r="CV192">
            <v>666</v>
          </cell>
          <cell r="CW192">
            <v>44113</v>
          </cell>
          <cell r="CX192">
            <v>25</v>
          </cell>
          <cell r="CY192">
            <v>14798528</v>
          </cell>
          <cell r="CZ192">
            <v>0</v>
          </cell>
          <cell r="DA192" t="str">
            <v>2905</v>
          </cell>
          <cell r="DB192" t="str">
            <v>2905</v>
          </cell>
          <cell r="DC192">
            <v>0</v>
          </cell>
          <cell r="DD192">
            <v>0</v>
          </cell>
          <cell r="DE192">
            <v>0</v>
          </cell>
          <cell r="DF192" t="str">
            <v>KAREM</v>
          </cell>
          <cell r="DG192" t="str">
            <v>HILDA</v>
          </cell>
          <cell r="DH192" t="str">
            <v>SE CONSULTA LA PREPARACION DE BASES Y LLAMADO A LICITACIÓN A TRAVÉS DE MERCADO PÚBLICO DE LA ADQUISICIÓN DE EQUIPOS
COMPUTACIONALES Y MULTIMEDIA, SEÑALADOS EN ESPECIFICACIONES TÉCNICAS Y DE ACUERDO A PRESUPUESTO DISPONIBLE, ENTRE ELLOS:
PC ALL IN ONE, IMPRESORAS, PROYECTORES Y OTROS.</v>
          </cell>
        </row>
        <row r="193">
          <cell r="F193">
            <v>40020163</v>
          </cell>
          <cell r="G193">
            <v>0</v>
          </cell>
          <cell r="H193" t="str">
            <v>REPOSICION EQUIPOS COMPUTACIONALES Y MULTIMEDIA LICEO POLITECNICO DIEGO PORTALES, TOCOPILLA</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-122420190</v>
          </cell>
          <cell r="AB193">
            <v>0</v>
          </cell>
          <cell r="AC193">
            <v>0</v>
          </cell>
          <cell r="AD193">
            <v>0</v>
          </cell>
          <cell r="AE193">
            <v>122420190</v>
          </cell>
          <cell r="AF193"/>
          <cell r="AG193"/>
          <cell r="AH193"/>
          <cell r="AI193"/>
          <cell r="AJ193"/>
          <cell r="AK193"/>
          <cell r="AL193"/>
          <cell r="AM193"/>
          <cell r="AN193"/>
          <cell r="AO193"/>
          <cell r="AP193"/>
          <cell r="AQ193"/>
          <cell r="AR193">
            <v>0</v>
          </cell>
          <cell r="AS193"/>
          <cell r="AT193"/>
          <cell r="AU193"/>
          <cell r="AV193"/>
          <cell r="AW193"/>
          <cell r="AX193"/>
          <cell r="AY193"/>
          <cell r="AZ193"/>
          <cell r="BA193"/>
          <cell r="BB193"/>
          <cell r="BC193"/>
          <cell r="BD193"/>
          <cell r="BE193">
            <v>0</v>
          </cell>
          <cell r="BF193">
            <v>0</v>
          </cell>
          <cell r="BG193"/>
          <cell r="BH193"/>
          <cell r="BI193"/>
          <cell r="BJ193"/>
          <cell r="BK193"/>
          <cell r="BL193"/>
          <cell r="BM193"/>
          <cell r="BN193"/>
          <cell r="BO193"/>
          <cell r="BP193"/>
          <cell r="BQ193"/>
          <cell r="BR193"/>
          <cell r="BS193">
            <v>0</v>
          </cell>
          <cell r="BT193">
            <v>122420190</v>
          </cell>
          <cell r="BU193">
            <v>0</v>
          </cell>
          <cell r="BV193">
            <v>122420190</v>
          </cell>
          <cell r="BW193">
            <v>0</v>
          </cell>
          <cell r="BX193">
            <v>0</v>
          </cell>
          <cell r="BY193">
            <v>0</v>
          </cell>
          <cell r="BZ193">
            <v>0</v>
          </cell>
          <cell r="CA193">
            <v>0</v>
          </cell>
          <cell r="CB193">
            <v>0</v>
          </cell>
          <cell r="CC193">
            <v>465928177</v>
          </cell>
          <cell r="CD193">
            <v>0</v>
          </cell>
          <cell r="CE193">
            <v>0</v>
          </cell>
          <cell r="CF193">
            <v>0</v>
          </cell>
          <cell r="CG193" t="str">
            <v>NO</v>
          </cell>
          <cell r="CH193" t="str">
            <v>MUNIC. TOCOPILLA</v>
          </cell>
          <cell r="CI193" t="str">
            <v>MUNIC. TOCOPILLA</v>
          </cell>
          <cell r="CJ193" t="str">
            <v>EDUCACION, CULTURA Y PATRIMONIO</v>
          </cell>
          <cell r="CK193" t="str">
            <v>EDUCACION BASICA</v>
          </cell>
          <cell r="CL193" t="str">
            <v>TOCOPILLA</v>
          </cell>
          <cell r="CM193"/>
          <cell r="CN193" t="str">
            <v>TOCOPILLA</v>
          </cell>
          <cell r="CO193" t="str">
            <v>TOCOPILLA</v>
          </cell>
          <cell r="CP193"/>
          <cell r="CQ193" t="str">
            <v>N</v>
          </cell>
          <cell r="CR193">
            <v>2020</v>
          </cell>
          <cell r="CS193" t="str">
            <v>EJECUCION</v>
          </cell>
          <cell r="CT193">
            <v>122420190</v>
          </cell>
          <cell r="CU193" t="str">
            <v>15859-20</v>
          </cell>
          <cell r="CV193">
            <v>666</v>
          </cell>
          <cell r="CW193">
            <v>44113</v>
          </cell>
          <cell r="CX193">
            <v>25</v>
          </cell>
          <cell r="CY193">
            <v>122420190</v>
          </cell>
          <cell r="CZ193">
            <v>0</v>
          </cell>
          <cell r="DA193" t="str">
            <v>2906</v>
          </cell>
          <cell r="DB193" t="str">
            <v>2906</v>
          </cell>
          <cell r="DC193">
            <v>0</v>
          </cell>
          <cell r="DD193">
            <v>0</v>
          </cell>
          <cell r="DE193">
            <v>0</v>
          </cell>
          <cell r="DF193" t="str">
            <v>KAREM</v>
          </cell>
          <cell r="DG193" t="str">
            <v>HILDA</v>
          </cell>
          <cell r="DH193" t="str">
            <v>SE CONSULTA LA PREPARACION DE BASES Y LLAMADO A LICITACIÓN A TRAVÉS DE MERCADO PÚBLICO DE LA ADQUISICIÓN DE EQUIPOS
COMPUTACIONALES Y MULTIMEDIA, SEÑALADOS EN ESPECIFICACIONES TÉCNICAS Y DE ACUERDO A PRESUPUESTO DISPONIBLE, ENTRE ELLOS:
PC ALL IN ONE, IMPRESORAS, PROYECTORES Y OTROS.</v>
          </cell>
        </row>
        <row r="194">
          <cell r="F194">
            <v>40018140</v>
          </cell>
          <cell r="G194">
            <v>0</v>
          </cell>
          <cell r="H194" t="str">
            <v>ANALISIS ZONIFICACIÓN AREAS EXPUESTAS A PELIGROS DE REMOCION EN MASA</v>
          </cell>
          <cell r="I194">
            <v>14700000</v>
          </cell>
          <cell r="J194">
            <v>14700000</v>
          </cell>
          <cell r="K194">
            <v>0</v>
          </cell>
          <cell r="L194">
            <v>0</v>
          </cell>
          <cell r="M194">
            <v>0</v>
          </cell>
          <cell r="N194">
            <v>14700000</v>
          </cell>
          <cell r="O194">
            <v>0</v>
          </cell>
          <cell r="P194">
            <v>0</v>
          </cell>
          <cell r="Q194">
            <v>0</v>
          </cell>
          <cell r="R194">
            <v>0</v>
          </cell>
          <cell r="S194">
            <v>0</v>
          </cell>
          <cell r="T194">
            <v>0</v>
          </cell>
          <cell r="U194">
            <v>0</v>
          </cell>
          <cell r="V194">
            <v>0</v>
          </cell>
          <cell r="W194">
            <v>0</v>
          </cell>
          <cell r="X194">
            <v>14700000</v>
          </cell>
          <cell r="Y194">
            <v>0</v>
          </cell>
          <cell r="Z194">
            <v>14700000</v>
          </cell>
          <cell r="AA194">
            <v>14700000</v>
          </cell>
          <cell r="AB194">
            <v>0</v>
          </cell>
          <cell r="AC194">
            <v>0</v>
          </cell>
          <cell r="AD194">
            <v>0</v>
          </cell>
          <cell r="AE194">
            <v>14700000</v>
          </cell>
          <cell r="AF194"/>
          <cell r="AG194"/>
          <cell r="AH194"/>
          <cell r="AI194"/>
          <cell r="AJ194"/>
          <cell r="AK194"/>
          <cell r="AL194"/>
          <cell r="AM194"/>
          <cell r="AN194"/>
          <cell r="AO194"/>
          <cell r="AP194"/>
          <cell r="AQ194"/>
          <cell r="AR194">
            <v>0</v>
          </cell>
          <cell r="AS194"/>
          <cell r="AT194"/>
          <cell r="AU194"/>
          <cell r="AV194"/>
          <cell r="AW194"/>
          <cell r="AX194"/>
          <cell r="AY194"/>
          <cell r="AZ194"/>
          <cell r="BA194"/>
          <cell r="BB194"/>
          <cell r="BC194"/>
          <cell r="BD194"/>
          <cell r="BE194">
            <v>0</v>
          </cell>
          <cell r="BF194">
            <v>0</v>
          </cell>
          <cell r="BG194"/>
          <cell r="BH194"/>
          <cell r="BI194"/>
          <cell r="BJ194"/>
          <cell r="BK194"/>
          <cell r="BL194"/>
          <cell r="BM194"/>
          <cell r="BN194"/>
          <cell r="BO194"/>
          <cell r="BP194"/>
          <cell r="BQ194"/>
          <cell r="BR194"/>
          <cell r="BS194">
            <v>14700000</v>
          </cell>
          <cell r="BT194">
            <v>0</v>
          </cell>
          <cell r="BU194">
            <v>0</v>
          </cell>
          <cell r="BV194">
            <v>0</v>
          </cell>
          <cell r="BW194">
            <v>0</v>
          </cell>
          <cell r="BX194">
            <v>0</v>
          </cell>
          <cell r="BY194">
            <v>0</v>
          </cell>
          <cell r="BZ194">
            <v>14700000</v>
          </cell>
          <cell r="CA194">
            <v>14700000</v>
          </cell>
          <cell r="CB194">
            <v>0</v>
          </cell>
          <cell r="CC194">
            <v>14700000</v>
          </cell>
          <cell r="CD194">
            <v>14700000</v>
          </cell>
          <cell r="CE194">
            <v>0</v>
          </cell>
          <cell r="CF194">
            <v>0</v>
          </cell>
          <cell r="CG194">
            <v>0</v>
          </cell>
          <cell r="CH194" t="str">
            <v>SERVICIO NACIONAL DE GEOLOGIA Y MINERIA REGION DE ANTOFAGASTA</v>
          </cell>
          <cell r="CI194" t="str">
            <v>SERVICIO NACIONAL DE GEOLOGIA Y MINERIA REGION DE ANTOFAGASTA</v>
          </cell>
          <cell r="CJ194" t="str">
            <v>MULTISECTORIAL</v>
          </cell>
          <cell r="CK194" t="str">
            <v>INTERSECTORIAL MULTISECTOR</v>
          </cell>
          <cell r="CL194" t="str">
            <v>ANTOFAGASTA</v>
          </cell>
          <cell r="CM194"/>
          <cell r="CN194" t="str">
            <v>ANTOFAGASTA</v>
          </cell>
          <cell r="CO194" t="str">
            <v>ANTOFAGASTA</v>
          </cell>
          <cell r="CP194"/>
          <cell r="CQ194" t="str">
            <v>A</v>
          </cell>
          <cell r="CR194">
            <v>2020</v>
          </cell>
          <cell r="CS194" t="str">
            <v>EJECUCION</v>
          </cell>
          <cell r="CT194">
            <v>14700000</v>
          </cell>
          <cell r="CU194" t="str">
            <v>15882-20</v>
          </cell>
          <cell r="CV194">
            <v>667</v>
          </cell>
          <cell r="CW194">
            <v>44127</v>
          </cell>
          <cell r="CX194">
            <v>109</v>
          </cell>
          <cell r="CY194">
            <v>2940000</v>
          </cell>
          <cell r="CZ194">
            <v>11760000</v>
          </cell>
          <cell r="DA194" t="str">
            <v>3101</v>
          </cell>
          <cell r="DB194" t="str">
            <v>3101001</v>
          </cell>
          <cell r="DC194">
            <v>14700000</v>
          </cell>
          <cell r="DD194">
            <v>0</v>
          </cell>
          <cell r="DE194">
            <v>14700000</v>
          </cell>
          <cell r="DF194" t="str">
            <v>ALEJANDRO</v>
          </cell>
          <cell r="DG194" t="str">
            <v>ESTEPHANY</v>
          </cell>
          <cell r="DH194" t="str">
            <v>IDENTIFICAR, EVALUAR, CARTOGRAFÍAS LAS REMOCIONES EN MASA, ASOCIADAS A EVENTOS HIDROMETEOROLÓGICOS, PARA SU UTILIZACIÓN
EFECTIVA EN LOS PROCESOS DE PLANIFICACIÓN TERRITORIAL, MONITOREO Y ALERTA TEMPRANA. IDENTIFICAR EN UN MAPA A ESCALA 1:250.000
LAS ZONAS CON ALTO PELIGRO DE SUSCEPTIBILIDAD A SER AFECTADAS POR REMOCIONES EN MASA.</v>
          </cell>
        </row>
        <row r="195">
          <cell r="F195">
            <v>40018140</v>
          </cell>
          <cell r="G195">
            <v>0</v>
          </cell>
          <cell r="H195" t="str">
            <v>ANALISIS ZONIFICACIÓN AREAS EXPUESTAS A PELIGROS DE REMOCION EN MASA</v>
          </cell>
          <cell r="I195">
            <v>419167200</v>
          </cell>
          <cell r="J195">
            <v>457275000</v>
          </cell>
          <cell r="K195">
            <v>0</v>
          </cell>
          <cell r="L195">
            <v>0</v>
          </cell>
          <cell r="M195">
            <v>0</v>
          </cell>
          <cell r="N195">
            <v>457275000</v>
          </cell>
          <cell r="O195">
            <v>-40</v>
          </cell>
          <cell r="P195">
            <v>419167200</v>
          </cell>
          <cell r="Q195">
            <v>0</v>
          </cell>
          <cell r="R195">
            <v>0</v>
          </cell>
          <cell r="S195">
            <v>0</v>
          </cell>
          <cell r="T195">
            <v>419167200</v>
          </cell>
          <cell r="U195">
            <v>188625240</v>
          </cell>
          <cell r="V195">
            <v>0</v>
          </cell>
          <cell r="W195">
            <v>188625240</v>
          </cell>
          <cell r="X195">
            <v>230542000</v>
          </cell>
          <cell r="Y195">
            <v>0</v>
          </cell>
          <cell r="Z195">
            <v>230542000</v>
          </cell>
          <cell r="AA195">
            <v>40</v>
          </cell>
          <cell r="AB195">
            <v>0</v>
          </cell>
          <cell r="AC195">
            <v>0</v>
          </cell>
          <cell r="AD195">
            <v>0</v>
          </cell>
          <cell r="AE195">
            <v>457275000</v>
          </cell>
          <cell r="AF195"/>
          <cell r="AG195"/>
          <cell r="AH195"/>
          <cell r="AI195"/>
          <cell r="AJ195"/>
          <cell r="AK195"/>
          <cell r="AL195"/>
          <cell r="AM195"/>
          <cell r="AN195"/>
          <cell r="AO195"/>
          <cell r="AP195"/>
          <cell r="AQ195"/>
          <cell r="AR195">
            <v>0</v>
          </cell>
          <cell r="AS195"/>
          <cell r="AT195"/>
          <cell r="AU195"/>
          <cell r="AV195"/>
          <cell r="AW195"/>
          <cell r="AX195"/>
          <cell r="AY195"/>
          <cell r="AZ195"/>
          <cell r="BA195"/>
          <cell r="BB195"/>
          <cell r="BC195"/>
          <cell r="BD195"/>
          <cell r="BE195">
            <v>0</v>
          </cell>
          <cell r="BF195">
            <v>0</v>
          </cell>
          <cell r="BG195"/>
          <cell r="BH195"/>
          <cell r="BI195">
            <v>125750160</v>
          </cell>
          <cell r="BJ195"/>
          <cell r="BK195"/>
          <cell r="BL195"/>
          <cell r="BM195"/>
          <cell r="BN195"/>
          <cell r="BO195"/>
          <cell r="BP195"/>
          <cell r="BQ195"/>
          <cell r="BR195"/>
          <cell r="BS195">
            <v>40</v>
          </cell>
          <cell r="BT195">
            <v>230541960</v>
          </cell>
          <cell r="BU195">
            <v>0</v>
          </cell>
          <cell r="BV195">
            <v>230541960</v>
          </cell>
          <cell r="BW195">
            <v>125750160</v>
          </cell>
          <cell r="BX195">
            <v>0</v>
          </cell>
          <cell r="BY195">
            <v>125750160</v>
          </cell>
          <cell r="BZ195">
            <v>40</v>
          </cell>
          <cell r="CA195">
            <v>104791840</v>
          </cell>
          <cell r="CB195">
            <v>0</v>
          </cell>
          <cell r="CC195">
            <v>104791840</v>
          </cell>
          <cell r="CD195">
            <v>0</v>
          </cell>
          <cell r="CE195">
            <v>0</v>
          </cell>
          <cell r="CF195">
            <v>0</v>
          </cell>
          <cell r="CG195" t="str">
            <v>SI</v>
          </cell>
          <cell r="CH195" t="str">
            <v>SERVICIO NACIONAL DE GEOLOGIA Y MINERIA REGION DE ANTOFAGASTA</v>
          </cell>
          <cell r="CI195" t="str">
            <v>SERVICIO NACIONAL DE GEOLOGIA Y MINERIA REGION DE ANTOFAGASTA</v>
          </cell>
          <cell r="CJ195" t="str">
            <v>MULTISECTORIAL</v>
          </cell>
          <cell r="CK195" t="str">
            <v>INTERSECTORIAL MULTISECTOR</v>
          </cell>
          <cell r="CL195" t="str">
            <v>ANTOFAGASTA</v>
          </cell>
          <cell r="CM195"/>
          <cell r="CN195" t="str">
            <v>ANTOFAGASTA</v>
          </cell>
          <cell r="CO195" t="str">
            <v>ANTOFAGASTA</v>
          </cell>
          <cell r="CP195"/>
          <cell r="CQ195" t="str">
            <v>A</v>
          </cell>
          <cell r="CR195">
            <v>2020</v>
          </cell>
          <cell r="CS195" t="str">
            <v>EJECUCION</v>
          </cell>
          <cell r="CT195">
            <v>457275000</v>
          </cell>
          <cell r="CU195" t="str">
            <v>15882-20</v>
          </cell>
          <cell r="CV195">
            <v>667</v>
          </cell>
          <cell r="CW195">
            <v>44127</v>
          </cell>
          <cell r="CX195">
            <v>109</v>
          </cell>
          <cell r="CY195">
            <v>182291000</v>
          </cell>
          <cell r="CZ195">
            <v>274984000</v>
          </cell>
          <cell r="DA195" t="str">
            <v>3101</v>
          </cell>
          <cell r="DB195" t="str">
            <v>3101002</v>
          </cell>
          <cell r="DC195">
            <v>142899600</v>
          </cell>
          <cell r="DD195">
            <v>104791800</v>
          </cell>
          <cell r="DE195">
            <v>38107800</v>
          </cell>
          <cell r="DF195" t="str">
            <v>ALEJANDRO</v>
          </cell>
          <cell r="DG195" t="str">
            <v>ESTEPHANY</v>
          </cell>
          <cell r="DH195" t="str">
            <v>IDENTIFICAR, EVALUAR, CARTOGRAFÍAS LAS REMOCIONES EN MASA, ASOCIADAS A EVENTOS HIDROMETEOROLÓGICOS, PARA SU UTILIZACIÓN
EFECTIVA EN LOS PROCESOS DE PLANIFICACIÓN TERRITORIAL, MONITOREO Y ALERTA TEMPRANA. IDENTIFICAR EN UN MAPA A ESCALA 1:250.000
LAS ZONAS CON ALTO PELIGRO DE SUSCEPTIBILIDAD A SER AFECTADAS POR REMOCIONES EN MASA.</v>
          </cell>
        </row>
        <row r="196">
          <cell r="F196" t="str">
            <v>2403010-5</v>
          </cell>
          <cell r="G196">
            <v>0</v>
          </cell>
          <cell r="H196" t="str">
            <v>SUBSIDIO PARA LA MANTENCIÓN DE PARQUES Y ÁREAS VERDES, MUNICIPALIDAD DE TALTAL</v>
          </cell>
          <cell r="I196">
            <v>713513000</v>
          </cell>
          <cell r="J196">
            <v>713513000</v>
          </cell>
          <cell r="K196">
            <v>0</v>
          </cell>
          <cell r="L196">
            <v>0</v>
          </cell>
          <cell r="M196">
            <v>0</v>
          </cell>
          <cell r="N196">
            <v>713513000</v>
          </cell>
          <cell r="O196">
            <v>-255355573</v>
          </cell>
          <cell r="P196">
            <v>713513000</v>
          </cell>
          <cell r="Q196">
            <v>0</v>
          </cell>
          <cell r="R196">
            <v>0</v>
          </cell>
          <cell r="S196">
            <v>0</v>
          </cell>
          <cell r="T196">
            <v>713513000</v>
          </cell>
          <cell r="U196">
            <v>452729573</v>
          </cell>
          <cell r="V196">
            <v>0</v>
          </cell>
          <cell r="W196">
            <v>452729573</v>
          </cell>
          <cell r="X196">
            <v>516139000</v>
          </cell>
          <cell r="Y196">
            <v>0</v>
          </cell>
          <cell r="Z196">
            <v>516139000</v>
          </cell>
          <cell r="AA196">
            <v>255355573</v>
          </cell>
          <cell r="AB196">
            <v>0</v>
          </cell>
          <cell r="AC196">
            <v>0</v>
          </cell>
          <cell r="AD196">
            <v>0</v>
          </cell>
          <cell r="AE196">
            <v>713513000</v>
          </cell>
          <cell r="AF196"/>
          <cell r="AG196"/>
          <cell r="AH196"/>
          <cell r="AI196"/>
          <cell r="AJ196"/>
          <cell r="AK196"/>
          <cell r="AL196"/>
          <cell r="AM196"/>
          <cell r="AN196"/>
          <cell r="AO196"/>
          <cell r="AP196"/>
          <cell r="AQ196"/>
          <cell r="AR196">
            <v>0</v>
          </cell>
          <cell r="AS196"/>
          <cell r="AT196"/>
          <cell r="AU196"/>
          <cell r="AV196"/>
          <cell r="AW196"/>
          <cell r="AX196"/>
          <cell r="AY196"/>
          <cell r="AZ196"/>
          <cell r="BA196"/>
          <cell r="BB196"/>
          <cell r="BC196"/>
          <cell r="BD196"/>
          <cell r="BE196">
            <v>0</v>
          </cell>
          <cell r="BF196">
            <v>0</v>
          </cell>
          <cell r="BG196"/>
          <cell r="BH196"/>
          <cell r="BI196"/>
          <cell r="BJ196"/>
          <cell r="BK196"/>
          <cell r="BL196"/>
          <cell r="BM196"/>
          <cell r="BN196"/>
          <cell r="BO196"/>
          <cell r="BP196"/>
          <cell r="BQ196"/>
          <cell r="BR196"/>
          <cell r="BS196">
            <v>0</v>
          </cell>
          <cell r="BT196">
            <v>260783427</v>
          </cell>
          <cell r="BU196">
            <v>0</v>
          </cell>
          <cell r="BV196">
            <v>260783427</v>
          </cell>
          <cell r="BW196">
            <v>0</v>
          </cell>
          <cell r="BX196">
            <v>0</v>
          </cell>
          <cell r="BY196">
            <v>0</v>
          </cell>
          <cell r="BZ196">
            <v>0</v>
          </cell>
          <cell r="CA196">
            <v>516139000</v>
          </cell>
          <cell r="CB196">
            <v>0</v>
          </cell>
          <cell r="CC196">
            <v>289330518</v>
          </cell>
          <cell r="CD196">
            <v>0</v>
          </cell>
          <cell r="CE196">
            <v>0</v>
          </cell>
          <cell r="CF196">
            <v>0</v>
          </cell>
          <cell r="CG196" t="str">
            <v>X</v>
          </cell>
          <cell r="CH196" t="str">
            <v>MUNIC. TALTAL</v>
          </cell>
          <cell r="CI196" t="str">
            <v>MUNIC. TALTAL</v>
          </cell>
          <cell r="CJ196" t="str">
            <v>MULTISECTORIAL</v>
          </cell>
          <cell r="CK196" t="str">
            <v>INTERSUBSECTORIAL</v>
          </cell>
          <cell r="CL196" t="str">
            <v>TALTAL</v>
          </cell>
          <cell r="CM196"/>
          <cell r="CN196" t="str">
            <v>ANTOFAGASTA</v>
          </cell>
          <cell r="CO196" t="str">
            <v>ANTOFAGASTA</v>
          </cell>
          <cell r="CP196"/>
          <cell r="CQ196" t="str">
            <v>N</v>
          </cell>
          <cell r="CR196">
            <v>2020</v>
          </cell>
          <cell r="CS196"/>
          <cell r="CT196">
            <v>713513000</v>
          </cell>
          <cell r="CU196" t="str">
            <v>15883-20</v>
          </cell>
          <cell r="CV196">
            <v>667</v>
          </cell>
          <cell r="CW196">
            <v>44127</v>
          </cell>
          <cell r="CX196">
            <v>21</v>
          </cell>
          <cell r="CY196">
            <v>0</v>
          </cell>
          <cell r="CZ196">
            <v>713513000</v>
          </cell>
          <cell r="DA196" t="str">
            <v>2403</v>
          </cell>
          <cell r="DB196" t="str">
            <v>2403210</v>
          </cell>
          <cell r="DC196">
            <v>260783427</v>
          </cell>
          <cell r="DD196">
            <v>260783427</v>
          </cell>
          <cell r="DE196">
            <v>0</v>
          </cell>
          <cell r="DF196" t="str">
            <v>ESTEPHANY</v>
          </cell>
          <cell r="DG196" t="str">
            <v>YANINA</v>
          </cell>
          <cell r="DH196">
            <v>0</v>
          </cell>
        </row>
        <row r="197">
          <cell r="F197" t="str">
            <v>2403010-6</v>
          </cell>
          <cell r="G197">
            <v>0</v>
          </cell>
          <cell r="H197" t="str">
            <v>SUBSIDIO PARA LA MANTENCIÓN DE PARQUES Y ÁREAS VERDES, MUNICIPALIDAD DE CALAMA</v>
          </cell>
          <cell r="I197">
            <v>952114000</v>
          </cell>
          <cell r="J197">
            <v>952114000</v>
          </cell>
          <cell r="K197">
            <v>0</v>
          </cell>
          <cell r="L197">
            <v>0</v>
          </cell>
          <cell r="M197">
            <v>0</v>
          </cell>
          <cell r="N197">
            <v>952114000</v>
          </cell>
          <cell r="O197">
            <v>145525280</v>
          </cell>
          <cell r="P197">
            <v>952114000</v>
          </cell>
          <cell r="Q197">
            <v>0</v>
          </cell>
          <cell r="R197">
            <v>0</v>
          </cell>
          <cell r="S197">
            <v>0</v>
          </cell>
          <cell r="T197">
            <v>952114000</v>
          </cell>
          <cell r="U197">
            <v>290449720</v>
          </cell>
          <cell r="V197">
            <v>0</v>
          </cell>
          <cell r="W197">
            <v>290449720</v>
          </cell>
          <cell r="X197">
            <v>516139000</v>
          </cell>
          <cell r="Y197">
            <v>0</v>
          </cell>
          <cell r="Z197">
            <v>516139000</v>
          </cell>
          <cell r="AA197">
            <v>160139000</v>
          </cell>
          <cell r="AB197">
            <v>0</v>
          </cell>
          <cell r="AC197">
            <v>0</v>
          </cell>
          <cell r="AD197">
            <v>0</v>
          </cell>
          <cell r="AE197">
            <v>952114000</v>
          </cell>
          <cell r="AF197"/>
          <cell r="AG197"/>
          <cell r="AH197"/>
          <cell r="AI197"/>
          <cell r="AJ197"/>
          <cell r="AK197"/>
          <cell r="AL197"/>
          <cell r="AM197"/>
          <cell r="AN197"/>
          <cell r="AO197"/>
          <cell r="AP197"/>
          <cell r="AQ197"/>
          <cell r="AR197">
            <v>0</v>
          </cell>
          <cell r="AS197"/>
          <cell r="AT197"/>
          <cell r="AU197"/>
          <cell r="AV197"/>
          <cell r="AW197"/>
          <cell r="AX197"/>
          <cell r="AY197"/>
          <cell r="AZ197"/>
          <cell r="BA197"/>
          <cell r="BB197"/>
          <cell r="BC197"/>
          <cell r="BD197"/>
          <cell r="BE197">
            <v>0</v>
          </cell>
          <cell r="BF197">
            <v>0</v>
          </cell>
          <cell r="BG197"/>
          <cell r="BH197"/>
          <cell r="BI197"/>
          <cell r="BJ197"/>
          <cell r="BK197"/>
          <cell r="BL197"/>
          <cell r="BM197"/>
          <cell r="BN197"/>
          <cell r="BO197"/>
          <cell r="BP197"/>
          <cell r="BQ197"/>
          <cell r="BR197"/>
          <cell r="BS197">
            <v>0</v>
          </cell>
          <cell r="BT197">
            <v>356000000</v>
          </cell>
          <cell r="BU197">
            <v>0</v>
          </cell>
          <cell r="BV197">
            <v>356000000</v>
          </cell>
          <cell r="BW197">
            <v>0</v>
          </cell>
          <cell r="BX197">
            <v>0</v>
          </cell>
          <cell r="BY197">
            <v>0</v>
          </cell>
          <cell r="BZ197">
            <v>0</v>
          </cell>
          <cell r="CA197">
            <v>516139000</v>
          </cell>
          <cell r="CB197">
            <v>0</v>
          </cell>
          <cell r="CC197">
            <v>289330518</v>
          </cell>
          <cell r="CD197">
            <v>305664280</v>
          </cell>
          <cell r="CE197">
            <v>0</v>
          </cell>
          <cell r="CF197">
            <v>0</v>
          </cell>
          <cell r="CG197">
            <v>0</v>
          </cell>
          <cell r="CH197" t="str">
            <v>MUNIC. CALAMA</v>
          </cell>
          <cell r="CI197" t="str">
            <v>MUNIC. CALAMA</v>
          </cell>
          <cell r="CJ197" t="str">
            <v>MULTISECTORIAL</v>
          </cell>
          <cell r="CK197" t="str">
            <v>INTERSUBSECTORIAL</v>
          </cell>
          <cell r="CL197" t="str">
            <v>CALAMA</v>
          </cell>
          <cell r="CM197"/>
          <cell r="CN197" t="str">
            <v>EL LOA</v>
          </cell>
          <cell r="CO197" t="str">
            <v>CALAMA</v>
          </cell>
          <cell r="CP197"/>
          <cell r="CQ197" t="str">
            <v>N</v>
          </cell>
          <cell r="CR197">
            <v>2020</v>
          </cell>
          <cell r="CS197"/>
          <cell r="CT197">
            <v>952114000</v>
          </cell>
          <cell r="CU197" t="str">
            <v>15896-20</v>
          </cell>
          <cell r="CV197">
            <v>668</v>
          </cell>
          <cell r="CW197">
            <v>44141</v>
          </cell>
          <cell r="CX197">
            <v>12</v>
          </cell>
          <cell r="CY197">
            <v>0</v>
          </cell>
          <cell r="CZ197">
            <v>952114000</v>
          </cell>
          <cell r="DA197" t="str">
            <v>2403</v>
          </cell>
          <cell r="DB197" t="str">
            <v>2403210</v>
          </cell>
          <cell r="DC197">
            <v>661664280</v>
          </cell>
          <cell r="DD197">
            <v>661664280</v>
          </cell>
          <cell r="DE197">
            <v>0</v>
          </cell>
          <cell r="DF197" t="str">
            <v>CARMEN</v>
          </cell>
          <cell r="DG197" t="str">
            <v>HILDA</v>
          </cell>
          <cell r="DH197" t="str">
            <v>DICERELACIÓN CON LA MANTENCIÓN DE UNA SERIE DE ESPACIOS PUBLICOS DE LA COMUNA DE CALAMA, LOS CUALES REQUIEREN APOYO PARA PODER LLEVAR A CABO DICHA FUNCIÓN</v>
          </cell>
        </row>
        <row r="198">
          <cell r="F198">
            <v>40025978</v>
          </cell>
          <cell r="G198">
            <v>0</v>
          </cell>
          <cell r="H198" t="str">
            <v>CONSERVACION CANCHA DE FUTBOL Y MULTICANCHAS PARQUE LOS PINARES, ANTOFAGASTA</v>
          </cell>
          <cell r="I198">
            <v>391159946</v>
          </cell>
          <cell r="J198">
            <v>366007000</v>
          </cell>
          <cell r="K198">
            <v>0</v>
          </cell>
          <cell r="L198">
            <v>25152946</v>
          </cell>
          <cell r="M198">
            <v>0</v>
          </cell>
          <cell r="N198">
            <v>391159946</v>
          </cell>
          <cell r="O198">
            <v>391159946</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366007000</v>
          </cell>
          <cell r="AF198"/>
          <cell r="AG198"/>
          <cell r="AH198"/>
          <cell r="AI198"/>
          <cell r="AJ198"/>
          <cell r="AK198"/>
          <cell r="AL198"/>
          <cell r="AM198"/>
          <cell r="AN198"/>
          <cell r="AO198"/>
          <cell r="AP198"/>
          <cell r="AQ198"/>
          <cell r="AR198">
            <v>0</v>
          </cell>
          <cell r="AS198"/>
          <cell r="AT198"/>
          <cell r="AU198"/>
          <cell r="AV198"/>
          <cell r="AW198"/>
          <cell r="AX198"/>
          <cell r="AY198"/>
          <cell r="AZ198"/>
          <cell r="BA198"/>
          <cell r="BB198"/>
          <cell r="BC198"/>
          <cell r="BD198"/>
          <cell r="BE198">
            <v>0</v>
          </cell>
          <cell r="BF198">
            <v>0</v>
          </cell>
          <cell r="BG198"/>
          <cell r="BH198"/>
          <cell r="BI198"/>
          <cell r="BJ198"/>
          <cell r="BK198"/>
          <cell r="BL198"/>
          <cell r="BM198"/>
          <cell r="BN198"/>
          <cell r="BO198"/>
          <cell r="BP198"/>
          <cell r="BQ198"/>
          <cell r="BR198"/>
          <cell r="BS198">
            <v>0</v>
          </cell>
          <cell r="BT198">
            <v>0</v>
          </cell>
          <cell r="BU198">
            <v>0</v>
          </cell>
          <cell r="BV198">
            <v>0</v>
          </cell>
          <cell r="BW198">
            <v>0</v>
          </cell>
          <cell r="BX198">
            <v>0</v>
          </cell>
          <cell r="BY198">
            <v>0</v>
          </cell>
          <cell r="BZ198">
            <v>0</v>
          </cell>
          <cell r="CA198">
            <v>0</v>
          </cell>
          <cell r="CB198">
            <v>0</v>
          </cell>
          <cell r="CC198">
            <v>0</v>
          </cell>
          <cell r="CD198">
            <v>391159946</v>
          </cell>
          <cell r="CE198">
            <v>0</v>
          </cell>
          <cell r="CF198">
            <v>0</v>
          </cell>
          <cell r="CG198" t="str">
            <v>NO</v>
          </cell>
          <cell r="CH198" t="str">
            <v>MUNIC. ANTOFAGASTA</v>
          </cell>
          <cell r="CI198" t="str">
            <v>MUNIC. ANTOFAGASTA</v>
          </cell>
          <cell r="CJ198" t="str">
            <v>VIVIENDA Y DESARROLLO URBANO</v>
          </cell>
          <cell r="CK198" t="str">
            <v>BORDE COSTERO PASEOS PEATONALES PLAYAS</v>
          </cell>
          <cell r="CL198" t="str">
            <v>ANTOFAGASTA</v>
          </cell>
          <cell r="CM198"/>
          <cell r="CN198" t="str">
            <v>ANTOFAGASTA</v>
          </cell>
          <cell r="CO198" t="str">
            <v>ANTOFAGASTA</v>
          </cell>
          <cell r="CP198"/>
          <cell r="CQ198" t="str">
            <v>N</v>
          </cell>
          <cell r="CR198">
            <v>2020</v>
          </cell>
          <cell r="CS198" t="str">
            <v>EJECUCION</v>
          </cell>
          <cell r="CT198">
            <v>366007000</v>
          </cell>
          <cell r="CU198" t="str">
            <v>15897-20</v>
          </cell>
          <cell r="CV198">
            <v>668</v>
          </cell>
          <cell r="CW198">
            <v>44141</v>
          </cell>
          <cell r="CX198">
            <v>22</v>
          </cell>
          <cell r="CY198">
            <v>1</v>
          </cell>
          <cell r="CZ198">
            <v>366006000</v>
          </cell>
          <cell r="DA198" t="str">
            <v>3102</v>
          </cell>
          <cell r="DB198" t="str">
            <v>3102004</v>
          </cell>
          <cell r="DC198">
            <v>391159946</v>
          </cell>
          <cell r="DD198">
            <v>0</v>
          </cell>
          <cell r="DE198">
            <v>391159946</v>
          </cell>
          <cell r="DF198" t="str">
            <v>OLIVER</v>
          </cell>
          <cell r="DG198" t="str">
            <v>YANINA</v>
          </cell>
          <cell r="DH198" t="str">
            <v>CONSERVACION DE LOS EQUIPMAIENTOS DEL PARQUE LOS PINARES UBICADOS EN EL BORDE COSTERO NORTE DE LA CUIDAD, LA CONSERVACION CONSISTEN EN : CANCHA DE FUTBOL DE 3200 MT2, CANCHA DE BABYFUTBOL DE 527.8 MT2, CANCHA DE BASQUETBOL DE 575.8 MTS2, CANCHA DE VOLEYBOL DE UNA SUPERFICIE IGUAL A 346.74 MT2, CANCHA DE FUTBOL-TENIS DE 195.97 MTS2, GRADERÍAS, ESCALERAS Y
ZÓCALO 1200.13, ADEMÁS SE PRETENDE CONSERVAR UN ESPACIO PARA LA POSTERIOR CONSTRUCCIÓN DE FUTURAS ÁREAS VERDES SIENDO UN TOTAL DE 932.3 M TS2 Y POR ULTIMO CIRCULACIONES DE SUPERFICIE 3765.21. ADEMÁS DE CONSERVACIÓN DE 68 LUMINARIAS EN TOTAL.</v>
          </cell>
        </row>
        <row r="199">
          <cell r="F199">
            <v>30371276</v>
          </cell>
          <cell r="G199">
            <v>0</v>
          </cell>
          <cell r="H199" t="str">
            <v>MEJORAMIENTO BORDE COSTERO ANTOFAGASTA, SECTOR LOS PINARES-TROCADERO</v>
          </cell>
          <cell r="I199">
            <v>277589000</v>
          </cell>
          <cell r="J199">
            <v>277589000</v>
          </cell>
          <cell r="K199">
            <v>0</v>
          </cell>
          <cell r="L199">
            <v>0</v>
          </cell>
          <cell r="M199">
            <v>0</v>
          </cell>
          <cell r="N199">
            <v>277589000</v>
          </cell>
          <cell r="O199">
            <v>149652333</v>
          </cell>
          <cell r="P199">
            <v>0</v>
          </cell>
          <cell r="Q199">
            <v>0</v>
          </cell>
          <cell r="R199">
            <v>0</v>
          </cell>
          <cell r="S199">
            <v>0</v>
          </cell>
          <cell r="T199">
            <v>0</v>
          </cell>
          <cell r="U199">
            <v>69686667</v>
          </cell>
          <cell r="V199">
            <v>0</v>
          </cell>
          <cell r="W199">
            <v>69686667</v>
          </cell>
          <cell r="X199">
            <v>58250000</v>
          </cell>
          <cell r="Y199">
            <v>0</v>
          </cell>
          <cell r="Z199">
            <v>58250000</v>
          </cell>
          <cell r="AA199">
            <v>-46600000</v>
          </cell>
          <cell r="AB199">
            <v>0</v>
          </cell>
          <cell r="AC199">
            <v>0</v>
          </cell>
          <cell r="AD199">
            <v>0</v>
          </cell>
          <cell r="AE199">
            <v>277589000</v>
          </cell>
          <cell r="AF199"/>
          <cell r="AG199"/>
          <cell r="AH199"/>
          <cell r="AI199"/>
          <cell r="AJ199"/>
          <cell r="AK199"/>
          <cell r="AL199"/>
          <cell r="AM199"/>
          <cell r="AN199"/>
          <cell r="AO199"/>
          <cell r="AP199"/>
          <cell r="AQ199"/>
          <cell r="AR199">
            <v>0</v>
          </cell>
          <cell r="AS199"/>
          <cell r="AT199"/>
          <cell r="AU199"/>
          <cell r="AV199"/>
          <cell r="AW199"/>
          <cell r="AX199"/>
          <cell r="AY199"/>
          <cell r="AZ199"/>
          <cell r="BA199"/>
          <cell r="BB199"/>
          <cell r="BC199"/>
          <cell r="BD199"/>
          <cell r="BE199">
            <v>0</v>
          </cell>
          <cell r="BF199">
            <v>0</v>
          </cell>
          <cell r="BG199"/>
          <cell r="BH199">
            <v>8800000</v>
          </cell>
          <cell r="BI199">
            <v>8800000</v>
          </cell>
          <cell r="BJ199"/>
          <cell r="BK199"/>
          <cell r="BL199"/>
          <cell r="BM199"/>
          <cell r="BN199"/>
          <cell r="BO199"/>
          <cell r="BP199"/>
          <cell r="BQ199"/>
          <cell r="BR199"/>
          <cell r="BS199">
            <v>-46600000</v>
          </cell>
          <cell r="BT199">
            <v>104850000</v>
          </cell>
          <cell r="BU199">
            <v>0</v>
          </cell>
          <cell r="BV199">
            <v>104850000</v>
          </cell>
          <cell r="BW199">
            <v>17600000</v>
          </cell>
          <cell r="BX199">
            <v>0</v>
          </cell>
          <cell r="BY199">
            <v>17600000</v>
          </cell>
          <cell r="BZ199">
            <v>-46600000</v>
          </cell>
          <cell r="CA199">
            <v>40650000</v>
          </cell>
          <cell r="CB199">
            <v>0</v>
          </cell>
          <cell r="CC199">
            <v>40650000</v>
          </cell>
          <cell r="CD199">
            <v>103052333</v>
          </cell>
          <cell r="CE199">
            <v>0</v>
          </cell>
          <cell r="CF199">
            <v>0</v>
          </cell>
          <cell r="CG199" t="str">
            <v>NO</v>
          </cell>
          <cell r="CH199" t="str">
            <v>D. OBRAS PORTUARIAS</v>
          </cell>
          <cell r="CI199" t="str">
            <v>D. OBRAS PORTUARIAS</v>
          </cell>
          <cell r="CJ199" t="str">
            <v>VIVIENDA Y DESARROLLO URBANO</v>
          </cell>
          <cell r="CK199" t="str">
            <v>BORDE COSTERO PASEOS PEATONALES PLAYAS</v>
          </cell>
          <cell r="CL199" t="str">
            <v>ANTOFAGASTA</v>
          </cell>
          <cell r="CM199"/>
          <cell r="CN199" t="str">
            <v>ANTOFAGASTA</v>
          </cell>
          <cell r="CO199" t="str">
            <v>ANTOFAGASTA</v>
          </cell>
          <cell r="CP199"/>
          <cell r="CQ199" t="str">
            <v>A</v>
          </cell>
          <cell r="CR199">
            <v>2020</v>
          </cell>
          <cell r="CS199" t="str">
            <v>EJECUCION</v>
          </cell>
          <cell r="CT199">
            <v>277589000</v>
          </cell>
          <cell r="CU199" t="str">
            <v>15898-20, 16281-21</v>
          </cell>
          <cell r="CV199" t="str">
            <v>668, 690</v>
          </cell>
          <cell r="CW199" t="str">
            <v>06-11-2020, 08-10-2021</v>
          </cell>
          <cell r="CX199">
            <v>14</v>
          </cell>
          <cell r="CY199">
            <v>0</v>
          </cell>
          <cell r="CZ199">
            <v>277589000</v>
          </cell>
          <cell r="DA199" t="str">
            <v>3102</v>
          </cell>
          <cell r="DB199" t="str">
            <v>3102002</v>
          </cell>
          <cell r="DC199">
            <v>190302333</v>
          </cell>
          <cell r="DD199">
            <v>-87286667</v>
          </cell>
          <cell r="DE199">
            <v>277589000</v>
          </cell>
          <cell r="DF199" t="str">
            <v>OLIVER</v>
          </cell>
          <cell r="DG199" t="str">
            <v>YANINA</v>
          </cell>
          <cell r="DH199" t="str">
            <v>ESTA INICIATIVA CONSIDERA EL MEJORAMIENTO DEL BORDE COSTERO ENTRE CALLE ONIX POR EL SUR, EMPALMANDO CON EL PARQUE LOS
PINARES Y CALLE LOS NARANJOS POR EL NORTE, EMPALMANDO CON PLAYA TROCADERO. ESTE GRAN ESPACIO DE RECREACIÓN Y
ESPARCIMIENTO, CONSIDERA PASEO COSTERO, ÁREA PARA DEPORTE, ÁREA VERDE, ILUMINACIÓN, MOBILIARIO URBANO, SERVICIOS HIGIÉNICOS
Y ÁREAS PARA CONCESIONAR.</v>
          </cell>
        </row>
        <row r="200">
          <cell r="F200">
            <v>30371276</v>
          </cell>
          <cell r="G200">
            <v>0</v>
          </cell>
          <cell r="H200" t="str">
            <v>MEJORAMIENTO BORDE COSTERO ANTOFAGASTA, SECTOR LOS PINARES-TROCADERO</v>
          </cell>
          <cell r="I200">
            <v>4500000000</v>
          </cell>
          <cell r="J200">
            <v>4000000000</v>
          </cell>
          <cell r="K200">
            <v>0</v>
          </cell>
          <cell r="L200">
            <v>500000000</v>
          </cell>
          <cell r="M200">
            <v>0</v>
          </cell>
          <cell r="N200">
            <v>4500000000</v>
          </cell>
          <cell r="O200">
            <v>1782476735</v>
          </cell>
          <cell r="P200">
            <v>4500000000</v>
          </cell>
          <cell r="Q200">
            <v>0</v>
          </cell>
          <cell r="R200">
            <v>0</v>
          </cell>
          <cell r="S200">
            <v>0</v>
          </cell>
          <cell r="T200">
            <v>4500000000</v>
          </cell>
          <cell r="U200">
            <v>199901265</v>
          </cell>
          <cell r="V200">
            <v>0</v>
          </cell>
          <cell r="W200">
            <v>199901265</v>
          </cell>
          <cell r="X200">
            <v>2517622000</v>
          </cell>
          <cell r="Y200">
            <v>0</v>
          </cell>
          <cell r="Z200">
            <v>2517622000</v>
          </cell>
          <cell r="AA200">
            <v>-52123377</v>
          </cell>
          <cell r="AB200">
            <v>0</v>
          </cell>
          <cell r="AC200">
            <v>0</v>
          </cell>
          <cell r="AD200">
            <v>0</v>
          </cell>
          <cell r="AE200">
            <v>4000000000</v>
          </cell>
          <cell r="AF200"/>
          <cell r="AG200"/>
          <cell r="AH200"/>
          <cell r="AI200"/>
          <cell r="AJ200"/>
          <cell r="AK200"/>
          <cell r="AL200"/>
          <cell r="AM200"/>
          <cell r="AN200"/>
          <cell r="AO200"/>
          <cell r="AP200"/>
          <cell r="AQ200"/>
          <cell r="AR200">
            <v>0</v>
          </cell>
          <cell r="AS200"/>
          <cell r="AT200"/>
          <cell r="AU200"/>
          <cell r="AV200"/>
          <cell r="AW200"/>
          <cell r="AX200"/>
          <cell r="AY200"/>
          <cell r="AZ200"/>
          <cell r="BA200"/>
          <cell r="BB200"/>
          <cell r="BC200"/>
          <cell r="BD200"/>
          <cell r="BE200">
            <v>0</v>
          </cell>
          <cell r="BF200">
            <v>0</v>
          </cell>
          <cell r="BG200">
            <v>321810377</v>
          </cell>
          <cell r="BH200"/>
          <cell r="BI200"/>
          <cell r="BJ200"/>
          <cell r="BK200"/>
          <cell r="BL200"/>
          <cell r="BM200"/>
          <cell r="BN200"/>
          <cell r="BO200"/>
          <cell r="BP200"/>
          <cell r="BQ200"/>
          <cell r="BR200"/>
          <cell r="BS200">
            <v>-52123377</v>
          </cell>
          <cell r="BT200">
            <v>2569745377</v>
          </cell>
          <cell r="BU200">
            <v>0</v>
          </cell>
          <cell r="BV200">
            <v>2569745377</v>
          </cell>
          <cell r="BW200">
            <v>321810377</v>
          </cell>
          <cell r="BX200">
            <v>0</v>
          </cell>
          <cell r="BY200">
            <v>321810377</v>
          </cell>
          <cell r="BZ200">
            <v>-52123377</v>
          </cell>
          <cell r="CA200">
            <v>2195811623</v>
          </cell>
          <cell r="CB200">
            <v>0</v>
          </cell>
          <cell r="CC200">
            <v>2195811623</v>
          </cell>
          <cell r="CD200">
            <v>1730353358</v>
          </cell>
          <cell r="CE200">
            <v>0</v>
          </cell>
          <cell r="CF200">
            <v>0</v>
          </cell>
          <cell r="CG200" t="str">
            <v>SI</v>
          </cell>
          <cell r="CH200" t="str">
            <v>D. OBRAS PORTUARIAS</v>
          </cell>
          <cell r="CI200" t="str">
            <v>D. OBRAS PORTUARIAS</v>
          </cell>
          <cell r="CJ200" t="str">
            <v>VIVIENDA Y DESARROLLO URBANO</v>
          </cell>
          <cell r="CK200" t="str">
            <v>BORDE COSTERO PASEOS PEATONALES PLAYAS</v>
          </cell>
          <cell r="CL200" t="str">
            <v>ANTOFAGASTA</v>
          </cell>
          <cell r="CM200"/>
          <cell r="CN200" t="str">
            <v>ANTOFAGASTA</v>
          </cell>
          <cell r="CO200" t="str">
            <v>ANTOFAGASTA</v>
          </cell>
          <cell r="CP200"/>
          <cell r="CQ200" t="str">
            <v>A</v>
          </cell>
          <cell r="CR200">
            <v>2020</v>
          </cell>
          <cell r="CS200" t="str">
            <v>EJECUCION</v>
          </cell>
          <cell r="CT200">
            <v>3999999000</v>
          </cell>
          <cell r="CU200" t="str">
            <v>15898-20, 16281-21</v>
          </cell>
          <cell r="CV200" t="str">
            <v>668, 690</v>
          </cell>
          <cell r="CW200" t="str">
            <v>06-11-2020, 08-10-2021</v>
          </cell>
          <cell r="CX200">
            <v>14</v>
          </cell>
          <cell r="CY200">
            <v>1</v>
          </cell>
          <cell r="CZ200">
            <v>3999999000</v>
          </cell>
          <cell r="DA200" t="str">
            <v>3102</v>
          </cell>
          <cell r="DB200" t="str">
            <v>3102004</v>
          </cell>
          <cell r="DC200">
            <v>3978288358</v>
          </cell>
          <cell r="DD200">
            <v>3978288358</v>
          </cell>
          <cell r="DE200">
            <v>0</v>
          </cell>
          <cell r="DF200" t="str">
            <v>OLIVER</v>
          </cell>
          <cell r="DG200" t="str">
            <v>YANINA</v>
          </cell>
          <cell r="DH200" t="str">
            <v>ESTA INICIATIVA CONSIDERA EL MEJORAMIENTO DEL BORDE COSTERO ENTRE CALLE ONIX POR EL SUR, EMPALMANDO CON EL PARQUE LOS
PINARES Y CALLE LOS NARANJOS POR EL NORTE, EMPALMANDO CON PLAYA TROCADERO. ESTE GRAN ESPACIO DE RECREACIÓN Y
ESPARCIMIENTO, CONSIDERA PASEO COSTERO, ÁREA PARA DEPORTE, ÁREA VERDE, ILUMINACIÓN, MOBILIARIO URBANO, SERVICIOS HIGIÉNICOS
Y ÁREAS PARA CONCESIONAR.</v>
          </cell>
        </row>
        <row r="201">
          <cell r="F201">
            <v>40020118</v>
          </cell>
          <cell r="G201">
            <v>0</v>
          </cell>
          <cell r="H201" t="str">
            <v>ACTUALIZACION PLAN DE DESARROLLO COMUNAL, MEJILLONES</v>
          </cell>
          <cell r="I201">
            <v>94500000</v>
          </cell>
          <cell r="J201">
            <v>123312000</v>
          </cell>
          <cell r="K201">
            <v>0</v>
          </cell>
          <cell r="L201">
            <v>0</v>
          </cell>
          <cell r="M201">
            <v>0</v>
          </cell>
          <cell r="N201">
            <v>123312000</v>
          </cell>
          <cell r="O201">
            <v>0</v>
          </cell>
          <cell r="P201">
            <v>94500000</v>
          </cell>
          <cell r="Q201">
            <v>0</v>
          </cell>
          <cell r="R201">
            <v>0</v>
          </cell>
          <cell r="S201">
            <v>0</v>
          </cell>
          <cell r="T201">
            <v>94500000</v>
          </cell>
          <cell r="U201">
            <v>85050000</v>
          </cell>
          <cell r="V201">
            <v>0</v>
          </cell>
          <cell r="W201">
            <v>85050000</v>
          </cell>
          <cell r="X201">
            <v>9450000</v>
          </cell>
          <cell r="Y201">
            <v>0</v>
          </cell>
          <cell r="Z201">
            <v>9450000</v>
          </cell>
          <cell r="AA201">
            <v>0</v>
          </cell>
          <cell r="AB201">
            <v>0</v>
          </cell>
          <cell r="AC201">
            <v>0</v>
          </cell>
          <cell r="AD201">
            <v>0</v>
          </cell>
          <cell r="AE201">
            <v>120600000</v>
          </cell>
          <cell r="AF201"/>
          <cell r="AG201"/>
          <cell r="AH201"/>
          <cell r="AI201"/>
          <cell r="AJ201"/>
          <cell r="AK201"/>
          <cell r="AL201"/>
          <cell r="AM201"/>
          <cell r="AN201"/>
          <cell r="AO201"/>
          <cell r="AP201"/>
          <cell r="AQ201"/>
          <cell r="AR201">
            <v>0</v>
          </cell>
          <cell r="AS201"/>
          <cell r="AT201"/>
          <cell r="AU201"/>
          <cell r="AV201"/>
          <cell r="AW201"/>
          <cell r="AX201"/>
          <cell r="AY201"/>
          <cell r="AZ201"/>
          <cell r="BA201"/>
          <cell r="BB201"/>
          <cell r="BC201"/>
          <cell r="BD201"/>
          <cell r="BE201">
            <v>0</v>
          </cell>
          <cell r="BF201">
            <v>0</v>
          </cell>
          <cell r="BG201"/>
          <cell r="BH201"/>
          <cell r="BI201"/>
          <cell r="BJ201"/>
          <cell r="BK201"/>
          <cell r="BL201"/>
          <cell r="BM201"/>
          <cell r="BN201"/>
          <cell r="BO201"/>
          <cell r="BP201"/>
          <cell r="BQ201"/>
          <cell r="BR201"/>
          <cell r="BS201">
            <v>0</v>
          </cell>
          <cell r="BT201">
            <v>9450000</v>
          </cell>
          <cell r="BU201">
            <v>0</v>
          </cell>
          <cell r="BV201">
            <v>9450000</v>
          </cell>
          <cell r="BW201">
            <v>0</v>
          </cell>
          <cell r="BX201">
            <v>0</v>
          </cell>
          <cell r="BY201">
            <v>0</v>
          </cell>
          <cell r="BZ201">
            <v>0</v>
          </cell>
          <cell r="CA201">
            <v>9450000</v>
          </cell>
          <cell r="CB201">
            <v>0</v>
          </cell>
          <cell r="CC201">
            <v>9450000</v>
          </cell>
          <cell r="CD201">
            <v>0</v>
          </cell>
          <cell r="CE201">
            <v>0</v>
          </cell>
          <cell r="CF201">
            <v>0</v>
          </cell>
          <cell r="CG201" t="str">
            <v>SI</v>
          </cell>
          <cell r="CH201" t="str">
            <v>MUNIC. MEJILLONES</v>
          </cell>
          <cell r="CI201" t="str">
            <v>MUNIC. MEJILLONES</v>
          </cell>
          <cell r="CJ201" t="str">
            <v>MULTISECTORIAL</v>
          </cell>
          <cell r="CK201" t="str">
            <v>ADMINISTRACION MULTISECTOR</v>
          </cell>
          <cell r="CL201" t="str">
            <v>MEJILLONES</v>
          </cell>
          <cell r="CM201"/>
          <cell r="CN201" t="str">
            <v>ANTOFAGASTA</v>
          </cell>
          <cell r="CO201" t="str">
            <v>ANTOFAGASTA</v>
          </cell>
          <cell r="CP201"/>
          <cell r="CQ201" t="str">
            <v>A</v>
          </cell>
          <cell r="CR201">
            <v>2020</v>
          </cell>
          <cell r="CS201" t="str">
            <v>EJECUCION</v>
          </cell>
          <cell r="CT201">
            <v>120600000</v>
          </cell>
          <cell r="CU201" t="str">
            <v>15899-20</v>
          </cell>
          <cell r="CV201">
            <v>668</v>
          </cell>
          <cell r="CW201">
            <v>44141</v>
          </cell>
          <cell r="CX201">
            <v>11</v>
          </cell>
          <cell r="CY201">
            <v>5000000</v>
          </cell>
          <cell r="CZ201">
            <v>115600000</v>
          </cell>
          <cell r="DA201" t="str">
            <v>3101</v>
          </cell>
          <cell r="DB201" t="str">
            <v>3101002</v>
          </cell>
          <cell r="DC201">
            <v>38262000</v>
          </cell>
          <cell r="DD201">
            <v>9450000</v>
          </cell>
          <cell r="DE201">
            <v>28812000</v>
          </cell>
          <cell r="DF201" t="str">
            <v>OLIVER</v>
          </cell>
          <cell r="DG201" t="str">
            <v>YANINA</v>
          </cell>
          <cell r="DH201" t="str">
            <v>DENTRO DE LOS PRINCIPALES OBJETIVOS DE LA CONSULTARÍA ESTÁN:A) LOGRAR LA COOPERACIÓN ENTRE LOS PRINCIPALES ACTORES DE LA
COMUNA, PÚBLICOS, PRIVADOS Y COMUNITARIOS, ESTABLECIENDO ESPACIOS DE REFLEXIÓN Y DISCUSIÓN SOBRE LOS PROBLEMAS Y
PROYECTOS DE FUTURO, BUSCANDO LOGRAR EL COMPROMISO COLECTIVO PARA CONSTRUIR E IMPLANTAR EL PLAN DE DESARROLLO
COMUNAL.B) ELABORAR UN DIAGNÓSTICO GENERAL Y SECTORIAL DE LA COMUNA, DE MANERA INCLUSIVA Y PARTICIPATIVA, CON EL OBJETIVO DE
TOMAR CONOCIMIENTO DE LA REALIDAD COMUNAL Y DEFINIR SU PLANIFICACIÓN. C) ACTUALIZAR LA IMAGEN OBJETIVO Y HORIZONTES,
ANALIZANDO SU RELACIÓN CON LA REGIÓN Y EL PAÍS.D) ACTUALIZAR Y/O ELABORAR LAS POLÍTICAS, ESTRATEGIAS Y LÍNEAS PROGRAMÁTICAS
PARA LA TOMA DE DECISIONES DE INVERSIÓN Y REGULACIÓN DEL USO DEL TERRITORIO Y LAS ACCIONES FUTURAS DEL MANEJO DE LOS
RECURSOS, POSIBILITANDO LA ANTICIPACIÓN A LAS TRANSFORMACIONES QUE DERIVAN DE DICHOS ACTOS.E) FORMULAR EL PLAN DE ACCIÓN E
INVERSIÓN PARA EL PERÍODO DE DURACIÓN DEL PLADECO.F) DEFINIR LA CARTERA DE PROYECTOS, PLANES Y PROGRAMAS, QUE MATERIALIZAN
LOS OBJETIVOS ESTRATÉGICOS ASEGURANDO COHERENCIA CON LA ESTRATEGIA REGIONAL DE DESARROLLO.G) DISEÑAR UN SISTEMA DE
CONTROL, SEGUIMIENTO Y EVALUACIÓN DEL PLADECO. QUE PERMITA MEDIR LOS AVANCES EN SU IMPLEMENTACIÓN Y AUMENTAR LA CALIDAD DE
LA APLICACIÓN Y LOS PROCESOS.H) DIMENSIONAR LA PERCEPCIÓN DE LA IDENTIDAD TERRITORIAL DE LOS HABITANTES DE LA COMUNA DE
MEJILLONES DURANTE EL PROCESO DE PARTICIPACIÓN DE LA ACTUALIZACIÓN DEL PLADECO.I) ACOMPAÑAR LA CONFECCIÓN DE UNA PROPUESTA
DE PLADECO QUE CONSIDERE LAS ESPECIFICIDADES TERRITORIALES, LOS ELEMENTOS TÉCNICOS Y LA VALIDACIÓN DE LA COMUNIDAD.J)
CONSTRUIR UNA CARTOGRAFÍA BASE CON LA INFORMACIÓN TERRITORIAL RECOLECTADA.K) GENERAR UN TRABAJO CONJUNTO AL INTERIOR DEL
MUNICIPIO, CAPACITANDO DURANTE EL PERÍODO DE DESARROLLO, FORJANDO LAS BASES DE RECURSOS HUMANOS PARA SU IMPLEMENTACIÓN</v>
          </cell>
        </row>
        <row r="202">
          <cell r="F202">
            <v>40026806</v>
          </cell>
          <cell r="G202">
            <v>0</v>
          </cell>
          <cell r="H202" t="str">
            <v>CONSERVACIÓN PAVIMENTOS Y RAMPAS EXTERIORES INSTITUTO JOSÉ MASA S. F-96.</v>
          </cell>
          <cell r="I202">
            <v>76826000</v>
          </cell>
          <cell r="J202">
            <v>76826000</v>
          </cell>
          <cell r="K202">
            <v>0</v>
          </cell>
          <cell r="L202">
            <v>0</v>
          </cell>
          <cell r="M202">
            <v>0</v>
          </cell>
          <cell r="N202">
            <v>76826000</v>
          </cell>
          <cell r="O202">
            <v>-7657209337</v>
          </cell>
          <cell r="P202">
            <v>65306337</v>
          </cell>
          <cell r="Q202">
            <v>0</v>
          </cell>
          <cell r="R202">
            <v>0</v>
          </cell>
          <cell r="S202">
            <v>0</v>
          </cell>
          <cell r="T202">
            <v>65306337</v>
          </cell>
          <cell r="U202">
            <v>65306337</v>
          </cell>
          <cell r="V202">
            <v>0</v>
          </cell>
          <cell r="W202">
            <v>65306337</v>
          </cell>
          <cell r="X202">
            <v>9815422000</v>
          </cell>
          <cell r="Y202">
            <v>-2146693000</v>
          </cell>
          <cell r="Z202">
            <v>7668729000</v>
          </cell>
          <cell r="AA202">
            <v>7668729000</v>
          </cell>
          <cell r="AB202">
            <v>0</v>
          </cell>
          <cell r="AC202">
            <v>0</v>
          </cell>
          <cell r="AD202">
            <v>0</v>
          </cell>
          <cell r="AE202">
            <v>76826000</v>
          </cell>
          <cell r="AF202"/>
          <cell r="AG202"/>
          <cell r="AH202"/>
          <cell r="AI202"/>
          <cell r="AJ202"/>
          <cell r="AK202"/>
          <cell r="AL202"/>
          <cell r="AM202"/>
          <cell r="AN202"/>
          <cell r="AO202"/>
          <cell r="AP202"/>
          <cell r="AQ202"/>
          <cell r="AR202">
            <v>0</v>
          </cell>
          <cell r="AS202"/>
          <cell r="AT202"/>
          <cell r="AU202"/>
          <cell r="AV202"/>
          <cell r="AW202"/>
          <cell r="AX202"/>
          <cell r="AY202"/>
          <cell r="AZ202"/>
          <cell r="BA202"/>
          <cell r="BB202"/>
          <cell r="BC202"/>
          <cell r="BD202"/>
          <cell r="BE202">
            <v>0</v>
          </cell>
          <cell r="BF202">
            <v>0</v>
          </cell>
          <cell r="BG202"/>
          <cell r="BH202"/>
          <cell r="BI202"/>
          <cell r="BJ202"/>
          <cell r="BK202"/>
          <cell r="BL202"/>
          <cell r="BM202"/>
          <cell r="BN202"/>
          <cell r="BO202"/>
          <cell r="BP202"/>
          <cell r="BQ202"/>
          <cell r="BR202"/>
          <cell r="BS202">
            <v>0</v>
          </cell>
          <cell r="BT202">
            <v>0</v>
          </cell>
          <cell r="BU202">
            <v>0</v>
          </cell>
          <cell r="BV202">
            <v>0</v>
          </cell>
          <cell r="BW202">
            <v>0</v>
          </cell>
          <cell r="BX202">
            <v>0</v>
          </cell>
          <cell r="BY202">
            <v>0</v>
          </cell>
          <cell r="BZ202">
            <v>0</v>
          </cell>
          <cell r="CA202">
            <v>9815422000</v>
          </cell>
          <cell r="CB202">
            <v>-2146693000</v>
          </cell>
          <cell r="CC202">
            <v>6536705284</v>
          </cell>
          <cell r="CD202">
            <v>11519663</v>
          </cell>
          <cell r="CE202">
            <v>0</v>
          </cell>
          <cell r="CF202">
            <v>0</v>
          </cell>
          <cell r="CG202">
            <v>0</v>
          </cell>
          <cell r="CH202" t="str">
            <v>CORMUDESO</v>
          </cell>
          <cell r="CI202" t="str">
            <v>CORMUDESO</v>
          </cell>
          <cell r="CJ202" t="str">
            <v>EDUCACION, CULTURA Y PATRIMONIO</v>
          </cell>
          <cell r="CK202" t="str">
            <v>EDUCACION BASICA Y MEDIA</v>
          </cell>
          <cell r="CL202" t="str">
            <v>ANTOFAGASTA</v>
          </cell>
          <cell r="CM202"/>
          <cell r="CN202" t="str">
            <v>ANTOFAGASTA</v>
          </cell>
          <cell r="CO202" t="str">
            <v>ANTOFAGASTA</v>
          </cell>
          <cell r="CP202" t="str">
            <v>FRIL</v>
          </cell>
          <cell r="CQ202" t="str">
            <v>A</v>
          </cell>
          <cell r="CR202">
            <v>2020</v>
          </cell>
          <cell r="CS202" t="str">
            <v>EJECUCION</v>
          </cell>
          <cell r="CT202">
            <v>76826000</v>
          </cell>
          <cell r="CU202" t="str">
            <v>15661-20</v>
          </cell>
          <cell r="CV202">
            <v>657</v>
          </cell>
          <cell r="CW202">
            <v>43980</v>
          </cell>
          <cell r="CX202">
            <v>32</v>
          </cell>
          <cell r="CY202"/>
          <cell r="CZ202"/>
          <cell r="DA202" t="str">
            <v>3303</v>
          </cell>
          <cell r="DB202" t="str">
            <v>3303125</v>
          </cell>
          <cell r="DC202">
            <v>11519663</v>
          </cell>
          <cell r="DD202">
            <v>0</v>
          </cell>
          <cell r="DE202">
            <v>11519663</v>
          </cell>
          <cell r="DF202" t="str">
            <v>DAMIAN</v>
          </cell>
          <cell r="DG202" t="str">
            <v>JESSICA</v>
          </cell>
          <cell r="DH202">
            <v>0</v>
          </cell>
        </row>
        <row r="203">
          <cell r="F203">
            <v>40026809</v>
          </cell>
          <cell r="G203">
            <v>0</v>
          </cell>
          <cell r="H203" t="str">
            <v>CONSERVACIÓN PAVIMENTOS Y RAMPAS EXTERIORES ESCUELA J. LÓPEZ D-86.</v>
          </cell>
          <cell r="I203">
            <v>84418000</v>
          </cell>
          <cell r="J203">
            <v>84418000</v>
          </cell>
          <cell r="K203">
            <v>0</v>
          </cell>
          <cell r="L203">
            <v>0</v>
          </cell>
          <cell r="M203">
            <v>0</v>
          </cell>
          <cell r="N203">
            <v>84418000</v>
          </cell>
          <cell r="O203">
            <v>-7622949415</v>
          </cell>
          <cell r="P203">
            <v>70928356</v>
          </cell>
          <cell r="Q203">
            <v>0</v>
          </cell>
          <cell r="R203">
            <v>0</v>
          </cell>
          <cell r="S203">
            <v>0</v>
          </cell>
          <cell r="T203">
            <v>70928356</v>
          </cell>
          <cell r="U203">
            <v>38638415</v>
          </cell>
          <cell r="V203">
            <v>0</v>
          </cell>
          <cell r="W203">
            <v>38638415</v>
          </cell>
          <cell r="X203">
            <v>9815422000</v>
          </cell>
          <cell r="Y203">
            <v>-2146693000</v>
          </cell>
          <cell r="Z203">
            <v>7668729000</v>
          </cell>
          <cell r="AA203">
            <v>7622949415</v>
          </cell>
          <cell r="AB203">
            <v>0</v>
          </cell>
          <cell r="AC203">
            <v>0</v>
          </cell>
          <cell r="AD203">
            <v>0</v>
          </cell>
          <cell r="AE203">
            <v>84418000</v>
          </cell>
          <cell r="AF203"/>
          <cell r="AG203"/>
          <cell r="AH203"/>
          <cell r="AI203"/>
          <cell r="AJ203"/>
          <cell r="AK203"/>
          <cell r="AL203"/>
          <cell r="AM203"/>
          <cell r="AN203"/>
          <cell r="AO203"/>
          <cell r="AP203"/>
          <cell r="AQ203"/>
          <cell r="AR203">
            <v>0</v>
          </cell>
          <cell r="AS203"/>
          <cell r="AT203"/>
          <cell r="AU203"/>
          <cell r="AV203"/>
          <cell r="AW203"/>
          <cell r="AX203"/>
          <cell r="AY203"/>
          <cell r="AZ203"/>
          <cell r="BA203"/>
          <cell r="BB203"/>
          <cell r="BC203"/>
          <cell r="BD203"/>
          <cell r="BE203">
            <v>0</v>
          </cell>
          <cell r="BF203">
            <v>0</v>
          </cell>
          <cell r="BG203"/>
          <cell r="BH203">
            <v>32289941</v>
          </cell>
          <cell r="BI203"/>
          <cell r="BJ203"/>
          <cell r="BK203"/>
          <cell r="BL203"/>
          <cell r="BM203"/>
          <cell r="BN203"/>
          <cell r="BO203"/>
          <cell r="BP203"/>
          <cell r="BQ203"/>
          <cell r="BR203"/>
          <cell r="BS203">
            <v>0</v>
          </cell>
          <cell r="BT203">
            <v>45779585</v>
          </cell>
          <cell r="BU203">
            <v>0</v>
          </cell>
          <cell r="BV203">
            <v>45779585</v>
          </cell>
          <cell r="BW203">
            <v>32289941</v>
          </cell>
          <cell r="BX203">
            <v>0</v>
          </cell>
          <cell r="BY203">
            <v>32289941</v>
          </cell>
          <cell r="BZ203">
            <v>0</v>
          </cell>
          <cell r="CA203">
            <v>9783132059</v>
          </cell>
          <cell r="CB203">
            <v>-2146693000</v>
          </cell>
          <cell r="CC203">
            <v>6536705284</v>
          </cell>
          <cell r="CD203">
            <v>0</v>
          </cell>
          <cell r="CE203">
            <v>0</v>
          </cell>
          <cell r="CF203">
            <v>0</v>
          </cell>
          <cell r="CG203">
            <v>0</v>
          </cell>
          <cell r="CH203" t="str">
            <v>CORMUDESO</v>
          </cell>
          <cell r="CI203" t="str">
            <v>CORMUDESO</v>
          </cell>
          <cell r="CJ203" t="str">
            <v>EDUCACION, CULTURA Y PATRIMONIO</v>
          </cell>
          <cell r="CK203" t="str">
            <v>EDUCACION BASICA Y MEDIA</v>
          </cell>
          <cell r="CL203" t="str">
            <v>ANTOFAGASTA</v>
          </cell>
          <cell r="CM203"/>
          <cell r="CN203" t="str">
            <v>ANTOFAGASTA</v>
          </cell>
          <cell r="CO203" t="str">
            <v>ANTOFAGASTA</v>
          </cell>
          <cell r="CP203" t="str">
            <v>FRIL</v>
          </cell>
          <cell r="CQ203" t="str">
            <v>A</v>
          </cell>
          <cell r="CR203">
            <v>2020</v>
          </cell>
          <cell r="CS203" t="str">
            <v>EJECUCION</v>
          </cell>
          <cell r="CT203">
            <v>84418000</v>
          </cell>
          <cell r="CU203" t="str">
            <v>15661-20</v>
          </cell>
          <cell r="CV203">
            <v>657</v>
          </cell>
          <cell r="CW203">
            <v>43980</v>
          </cell>
          <cell r="CX203">
            <v>32</v>
          </cell>
          <cell r="CY203"/>
          <cell r="CZ203"/>
          <cell r="DA203" t="str">
            <v>3303</v>
          </cell>
          <cell r="DB203" t="str">
            <v>3303125</v>
          </cell>
          <cell r="DC203">
            <v>13489644</v>
          </cell>
          <cell r="DD203">
            <v>0</v>
          </cell>
          <cell r="DE203">
            <v>13489644</v>
          </cell>
          <cell r="DF203" t="str">
            <v>DAMIAN</v>
          </cell>
          <cell r="DG203" t="str">
            <v>JESSICA</v>
          </cell>
          <cell r="DH203">
            <v>0</v>
          </cell>
        </row>
        <row r="204">
          <cell r="F204">
            <v>40026810</v>
          </cell>
          <cell r="G204">
            <v>0</v>
          </cell>
          <cell r="H204" t="str">
            <v xml:space="preserve">CONSERVACIÓN CUBIERTA Y PAVIMENTO MULTICANCHA LICEO M. BAHAMONDES A-15 </v>
          </cell>
          <cell r="I204">
            <v>71850000</v>
          </cell>
          <cell r="J204">
            <v>71850000</v>
          </cell>
          <cell r="K204">
            <v>0</v>
          </cell>
          <cell r="L204">
            <v>0</v>
          </cell>
          <cell r="M204">
            <v>0</v>
          </cell>
          <cell r="N204">
            <v>71850000</v>
          </cell>
          <cell r="O204">
            <v>-7642559495</v>
          </cell>
          <cell r="P204">
            <v>68225729</v>
          </cell>
          <cell r="Q204">
            <v>0</v>
          </cell>
          <cell r="R204">
            <v>0</v>
          </cell>
          <cell r="S204">
            <v>0</v>
          </cell>
          <cell r="T204">
            <v>68225729</v>
          </cell>
          <cell r="U204">
            <v>45680495</v>
          </cell>
          <cell r="V204">
            <v>0</v>
          </cell>
          <cell r="W204">
            <v>45680495</v>
          </cell>
          <cell r="X204">
            <v>9815422000</v>
          </cell>
          <cell r="Y204">
            <v>-2146693000</v>
          </cell>
          <cell r="Z204">
            <v>7668729000</v>
          </cell>
          <cell r="AA204">
            <v>7668729000</v>
          </cell>
          <cell r="AB204">
            <v>0</v>
          </cell>
          <cell r="AC204">
            <v>0</v>
          </cell>
          <cell r="AD204">
            <v>0</v>
          </cell>
          <cell r="AE204">
            <v>71850000</v>
          </cell>
          <cell r="AF204"/>
          <cell r="AG204"/>
          <cell r="AH204"/>
          <cell r="AI204"/>
          <cell r="AJ204"/>
          <cell r="AK204"/>
          <cell r="AL204"/>
          <cell r="AM204"/>
          <cell r="AN204"/>
          <cell r="AO204"/>
          <cell r="AP204"/>
          <cell r="AQ204"/>
          <cell r="AR204">
            <v>0</v>
          </cell>
          <cell r="AS204"/>
          <cell r="AT204"/>
          <cell r="AU204"/>
          <cell r="AV204"/>
          <cell r="AW204"/>
          <cell r="AX204"/>
          <cell r="AY204"/>
          <cell r="AZ204"/>
          <cell r="BA204"/>
          <cell r="BB204"/>
          <cell r="BC204"/>
          <cell r="BD204"/>
          <cell r="BE204">
            <v>0</v>
          </cell>
          <cell r="BF204">
            <v>0</v>
          </cell>
          <cell r="BG204"/>
          <cell r="BH204"/>
          <cell r="BI204"/>
          <cell r="BJ204"/>
          <cell r="BK204"/>
          <cell r="BL204"/>
          <cell r="BM204"/>
          <cell r="BN204"/>
          <cell r="BO204"/>
          <cell r="BP204"/>
          <cell r="BQ204"/>
          <cell r="BR204"/>
          <cell r="BS204">
            <v>0</v>
          </cell>
          <cell r="BT204">
            <v>0</v>
          </cell>
          <cell r="BU204">
            <v>0</v>
          </cell>
          <cell r="BV204">
            <v>0</v>
          </cell>
          <cell r="BW204">
            <v>0</v>
          </cell>
          <cell r="BX204">
            <v>0</v>
          </cell>
          <cell r="BY204">
            <v>0</v>
          </cell>
          <cell r="BZ204">
            <v>0</v>
          </cell>
          <cell r="CA204">
            <v>9815422000</v>
          </cell>
          <cell r="CB204">
            <v>-2146693000</v>
          </cell>
          <cell r="CC204">
            <v>6536705284</v>
          </cell>
          <cell r="CD204">
            <v>26169505</v>
          </cell>
          <cell r="CE204">
            <v>0</v>
          </cell>
          <cell r="CF204">
            <v>0</v>
          </cell>
          <cell r="CG204">
            <v>0</v>
          </cell>
          <cell r="CH204" t="str">
            <v>CORMUDESO</v>
          </cell>
          <cell r="CI204" t="str">
            <v>CORMUDESO</v>
          </cell>
          <cell r="CJ204" t="str">
            <v>EDUCACION, CULTURA Y PATRIMONIO</v>
          </cell>
          <cell r="CK204" t="str">
            <v>EDUCACION BASICA Y MEDIA</v>
          </cell>
          <cell r="CL204" t="str">
            <v>ANTOFAGASTA</v>
          </cell>
          <cell r="CM204"/>
          <cell r="CN204" t="str">
            <v>ANTOFAGASTA</v>
          </cell>
          <cell r="CO204" t="str">
            <v>ANTOFAGASTA</v>
          </cell>
          <cell r="CP204" t="str">
            <v>FRIL</v>
          </cell>
          <cell r="CQ204" t="str">
            <v>A</v>
          </cell>
          <cell r="CR204">
            <v>2020</v>
          </cell>
          <cell r="CS204" t="str">
            <v>EJECUCION</v>
          </cell>
          <cell r="CT204">
            <v>71850000</v>
          </cell>
          <cell r="CU204" t="str">
            <v>15661-20</v>
          </cell>
          <cell r="CV204">
            <v>657</v>
          </cell>
          <cell r="CW204">
            <v>43980</v>
          </cell>
          <cell r="CX204">
            <v>32</v>
          </cell>
          <cell r="CY204"/>
          <cell r="CZ204"/>
          <cell r="DA204" t="str">
            <v>3303</v>
          </cell>
          <cell r="DB204" t="str">
            <v>3303125</v>
          </cell>
          <cell r="DC204">
            <v>26169505</v>
          </cell>
          <cell r="DD204">
            <v>22545234</v>
          </cell>
          <cell r="DE204">
            <v>3624271</v>
          </cell>
          <cell r="DF204" t="str">
            <v>DAMIAN</v>
          </cell>
          <cell r="DG204" t="str">
            <v>JESSICA</v>
          </cell>
          <cell r="DH204">
            <v>0</v>
          </cell>
        </row>
        <row r="205">
          <cell r="F205">
            <v>40026811</v>
          </cell>
          <cell r="G205">
            <v>0</v>
          </cell>
          <cell r="H205" t="str">
            <v>CONSERVACIÓN PARCIAL ESTRUCTURAS Y RECINTOS ESCUELA LAS ROCAS E-87.</v>
          </cell>
          <cell r="I205">
            <v>98836000</v>
          </cell>
          <cell r="J205">
            <v>98836000</v>
          </cell>
          <cell r="K205">
            <v>0</v>
          </cell>
          <cell r="L205">
            <v>0</v>
          </cell>
          <cell r="M205">
            <v>0</v>
          </cell>
          <cell r="N205">
            <v>98836000</v>
          </cell>
          <cell r="O205">
            <v>-7628882146</v>
          </cell>
          <cell r="P205">
            <v>93447939</v>
          </cell>
          <cell r="Q205">
            <v>0</v>
          </cell>
          <cell r="R205">
            <v>0</v>
          </cell>
          <cell r="S205">
            <v>0</v>
          </cell>
          <cell r="T205">
            <v>93447939</v>
          </cell>
          <cell r="U205">
            <v>58989146</v>
          </cell>
          <cell r="V205">
            <v>0</v>
          </cell>
          <cell r="W205">
            <v>58989146</v>
          </cell>
          <cell r="X205">
            <v>9815422000</v>
          </cell>
          <cell r="Y205">
            <v>-2146693000</v>
          </cell>
          <cell r="Z205">
            <v>7668729000</v>
          </cell>
          <cell r="AA205">
            <v>7668729000</v>
          </cell>
          <cell r="AB205">
            <v>0</v>
          </cell>
          <cell r="AC205">
            <v>0</v>
          </cell>
          <cell r="AD205">
            <v>0</v>
          </cell>
          <cell r="AE205">
            <v>98836000</v>
          </cell>
          <cell r="AF205"/>
          <cell r="AG205"/>
          <cell r="AH205"/>
          <cell r="AI205"/>
          <cell r="AJ205"/>
          <cell r="AK205"/>
          <cell r="AL205"/>
          <cell r="AM205"/>
          <cell r="AN205"/>
          <cell r="AO205"/>
          <cell r="AP205"/>
          <cell r="AQ205"/>
          <cell r="AR205">
            <v>0</v>
          </cell>
          <cell r="AS205"/>
          <cell r="AT205"/>
          <cell r="AU205"/>
          <cell r="AV205"/>
          <cell r="AW205"/>
          <cell r="AX205"/>
          <cell r="AY205"/>
          <cell r="AZ205"/>
          <cell r="BA205"/>
          <cell r="BB205"/>
          <cell r="BC205"/>
          <cell r="BD205"/>
          <cell r="BE205">
            <v>0</v>
          </cell>
          <cell r="BF205">
            <v>0</v>
          </cell>
          <cell r="BG205"/>
          <cell r="BH205"/>
          <cell r="BI205"/>
          <cell r="BJ205"/>
          <cell r="BK205"/>
          <cell r="BL205"/>
          <cell r="BM205"/>
          <cell r="BN205"/>
          <cell r="BO205"/>
          <cell r="BP205"/>
          <cell r="BQ205"/>
          <cell r="BR205"/>
          <cell r="BS205">
            <v>0</v>
          </cell>
          <cell r="BT205">
            <v>0</v>
          </cell>
          <cell r="BU205">
            <v>0</v>
          </cell>
          <cell r="BV205">
            <v>0</v>
          </cell>
          <cell r="BW205">
            <v>0</v>
          </cell>
          <cell r="BX205">
            <v>0</v>
          </cell>
          <cell r="BY205">
            <v>0</v>
          </cell>
          <cell r="BZ205">
            <v>0</v>
          </cell>
          <cell r="CA205">
            <v>9815422000</v>
          </cell>
          <cell r="CB205">
            <v>-2146693000</v>
          </cell>
          <cell r="CC205">
            <v>6536705284</v>
          </cell>
          <cell r="CD205">
            <v>39846854</v>
          </cell>
          <cell r="CE205">
            <v>0</v>
          </cell>
          <cell r="CF205">
            <v>0</v>
          </cell>
          <cell r="CG205">
            <v>0</v>
          </cell>
          <cell r="CH205" t="str">
            <v>CORMUDESO</v>
          </cell>
          <cell r="CI205" t="str">
            <v>CORMUDESO</v>
          </cell>
          <cell r="CJ205" t="str">
            <v>EDUCACION, CULTURA Y PATRIMONIO</v>
          </cell>
          <cell r="CK205" t="str">
            <v>EDUCACION BASICA Y MEDIA</v>
          </cell>
          <cell r="CL205" t="str">
            <v>ANTOFAGASTA</v>
          </cell>
          <cell r="CM205"/>
          <cell r="CN205" t="str">
            <v>ANTOFAGASTA</v>
          </cell>
          <cell r="CO205" t="str">
            <v>ANTOFAGASTA</v>
          </cell>
          <cell r="CP205" t="str">
            <v>FRIL</v>
          </cell>
          <cell r="CQ205" t="str">
            <v>A</v>
          </cell>
          <cell r="CR205">
            <v>2020</v>
          </cell>
          <cell r="CS205" t="str">
            <v>EJECUCION</v>
          </cell>
          <cell r="CT205">
            <v>98836000</v>
          </cell>
          <cell r="CU205" t="str">
            <v>15661-20</v>
          </cell>
          <cell r="CV205">
            <v>657</v>
          </cell>
          <cell r="CW205">
            <v>43980</v>
          </cell>
          <cell r="CX205">
            <v>32</v>
          </cell>
          <cell r="CY205"/>
          <cell r="CZ205"/>
          <cell r="DA205" t="str">
            <v>3303</v>
          </cell>
          <cell r="DB205" t="str">
            <v>3303125</v>
          </cell>
          <cell r="DC205">
            <v>39846854</v>
          </cell>
          <cell r="DD205">
            <v>34458793</v>
          </cell>
          <cell r="DE205">
            <v>5388061</v>
          </cell>
          <cell r="DF205" t="str">
            <v>DAMIAN</v>
          </cell>
          <cell r="DG205" t="str">
            <v>JESSICA</v>
          </cell>
          <cell r="DH205">
            <v>0</v>
          </cell>
        </row>
        <row r="206">
          <cell r="F206">
            <v>40026843</v>
          </cell>
          <cell r="G206">
            <v>0</v>
          </cell>
          <cell r="H206" t="str">
            <v>MEJORAMIENTO SUPERFICIE DE JUEGOS Y OBRAS COMPLEMENTARIAS CANCHA VILLA GABRIELA MISTRAL</v>
          </cell>
          <cell r="I206">
            <v>55255000</v>
          </cell>
          <cell r="J206">
            <v>55255000</v>
          </cell>
          <cell r="K206">
            <v>0</v>
          </cell>
          <cell r="L206">
            <v>0</v>
          </cell>
          <cell r="M206">
            <v>0</v>
          </cell>
          <cell r="N206">
            <v>55255000</v>
          </cell>
          <cell r="O206">
            <v>-7664336846</v>
          </cell>
          <cell r="P206">
            <v>0</v>
          </cell>
          <cell r="Q206">
            <v>0</v>
          </cell>
          <cell r="R206">
            <v>0</v>
          </cell>
          <cell r="S206">
            <v>0</v>
          </cell>
          <cell r="T206">
            <v>0</v>
          </cell>
          <cell r="U206">
            <v>50862846</v>
          </cell>
          <cell r="V206">
            <v>0</v>
          </cell>
          <cell r="W206">
            <v>50862846</v>
          </cell>
          <cell r="X206">
            <v>9815422000</v>
          </cell>
          <cell r="Y206">
            <v>-2146693000</v>
          </cell>
          <cell r="Z206">
            <v>7668729000</v>
          </cell>
          <cell r="AA206">
            <v>7668729000</v>
          </cell>
          <cell r="AB206">
            <v>0</v>
          </cell>
          <cell r="AC206">
            <v>0</v>
          </cell>
          <cell r="AD206">
            <v>0</v>
          </cell>
          <cell r="AE206">
            <v>55255000</v>
          </cell>
          <cell r="AF206"/>
          <cell r="AG206"/>
          <cell r="AH206"/>
          <cell r="AI206"/>
          <cell r="AJ206"/>
          <cell r="AK206"/>
          <cell r="AL206"/>
          <cell r="AM206"/>
          <cell r="AN206"/>
          <cell r="AO206"/>
          <cell r="AP206"/>
          <cell r="AQ206"/>
          <cell r="AR206">
            <v>0</v>
          </cell>
          <cell r="AS206"/>
          <cell r="AT206"/>
          <cell r="AU206"/>
          <cell r="AV206"/>
          <cell r="AW206"/>
          <cell r="AX206"/>
          <cell r="AY206"/>
          <cell r="AZ206"/>
          <cell r="BA206"/>
          <cell r="BB206"/>
          <cell r="BC206"/>
          <cell r="BD206"/>
          <cell r="BE206">
            <v>0</v>
          </cell>
          <cell r="BF206">
            <v>0</v>
          </cell>
          <cell r="BG206"/>
          <cell r="BH206"/>
          <cell r="BI206"/>
          <cell r="BJ206"/>
          <cell r="BK206"/>
          <cell r="BL206"/>
          <cell r="BM206"/>
          <cell r="BN206"/>
          <cell r="BO206"/>
          <cell r="BP206"/>
          <cell r="BQ206"/>
          <cell r="BR206"/>
          <cell r="BS206">
            <v>0</v>
          </cell>
          <cell r="BT206">
            <v>0</v>
          </cell>
          <cell r="BU206">
            <v>0</v>
          </cell>
          <cell r="BV206">
            <v>0</v>
          </cell>
          <cell r="BW206">
            <v>0</v>
          </cell>
          <cell r="BX206">
            <v>0</v>
          </cell>
          <cell r="BY206">
            <v>0</v>
          </cell>
          <cell r="BZ206">
            <v>0</v>
          </cell>
          <cell r="CA206">
            <v>9815422000</v>
          </cell>
          <cell r="CB206">
            <v>-2146693000</v>
          </cell>
          <cell r="CC206">
            <v>6536705284</v>
          </cell>
          <cell r="CD206">
            <v>4392154</v>
          </cell>
          <cell r="CE206">
            <v>0</v>
          </cell>
          <cell r="CF206">
            <v>0</v>
          </cell>
          <cell r="CG206" t="str">
            <v>NO</v>
          </cell>
          <cell r="CH206" t="str">
            <v>MUNIC. ANTOFAGASTA</v>
          </cell>
          <cell r="CI206" t="str">
            <v>MUNIC. ANTOFAGASTA</v>
          </cell>
          <cell r="CJ206" t="str">
            <v>MULTISECTORIAL</v>
          </cell>
          <cell r="CK206" t="str">
            <v>INTERSUBSECTORIAL MULTISECTOR</v>
          </cell>
          <cell r="CL206" t="str">
            <v>ANTOFAGASTA</v>
          </cell>
          <cell r="CM206"/>
          <cell r="CN206" t="str">
            <v>ANTOFAGASTA</v>
          </cell>
          <cell r="CO206" t="str">
            <v>ANTOFAGASTA</v>
          </cell>
          <cell r="CP206" t="str">
            <v>FRIL</v>
          </cell>
          <cell r="CQ206" t="str">
            <v>A</v>
          </cell>
          <cell r="CR206">
            <v>2020</v>
          </cell>
          <cell r="CS206" t="str">
            <v>EJECUCION</v>
          </cell>
          <cell r="CT206">
            <v>55255000</v>
          </cell>
          <cell r="CU206" t="str">
            <v>15661-20</v>
          </cell>
          <cell r="CV206">
            <v>657</v>
          </cell>
          <cell r="CW206">
            <v>43980</v>
          </cell>
          <cell r="CX206">
            <v>22</v>
          </cell>
          <cell r="CY206"/>
          <cell r="CZ206"/>
          <cell r="DA206" t="str">
            <v>3303</v>
          </cell>
          <cell r="DB206" t="str">
            <v>3303125</v>
          </cell>
          <cell r="DC206">
            <v>4392154</v>
          </cell>
          <cell r="DD206">
            <v>-50862846</v>
          </cell>
          <cell r="DE206">
            <v>55255000</v>
          </cell>
          <cell r="DF206" t="str">
            <v>OLIVER</v>
          </cell>
          <cell r="DG206" t="str">
            <v>YANINA</v>
          </cell>
          <cell r="DH206">
            <v>0</v>
          </cell>
        </row>
        <row r="207">
          <cell r="F207">
            <v>40027096</v>
          </cell>
          <cell r="G207">
            <v>0</v>
          </cell>
          <cell r="H207" t="str">
            <v>CONSERVACIÓN CANCHAS DE TENIS - MEJILLONES</v>
          </cell>
          <cell r="I207">
            <v>90549000</v>
          </cell>
          <cell r="J207">
            <v>90549000</v>
          </cell>
          <cell r="K207">
            <v>0</v>
          </cell>
          <cell r="L207">
            <v>0</v>
          </cell>
          <cell r="M207">
            <v>0</v>
          </cell>
          <cell r="N207">
            <v>90549000</v>
          </cell>
          <cell r="O207">
            <v>-7635541667</v>
          </cell>
          <cell r="P207">
            <v>86180640</v>
          </cell>
          <cell r="Q207">
            <v>86180640</v>
          </cell>
          <cell r="R207">
            <v>0</v>
          </cell>
          <cell r="S207">
            <v>0</v>
          </cell>
          <cell r="T207">
            <v>172361280</v>
          </cell>
          <cell r="U207">
            <v>57361667</v>
          </cell>
          <cell r="V207">
            <v>0</v>
          </cell>
          <cell r="W207">
            <v>57361667</v>
          </cell>
          <cell r="X207">
            <v>9815422000</v>
          </cell>
          <cell r="Y207">
            <v>-2146693000</v>
          </cell>
          <cell r="Z207">
            <v>7668729000</v>
          </cell>
          <cell r="AA207">
            <v>7668729000</v>
          </cell>
          <cell r="AB207">
            <v>0</v>
          </cell>
          <cell r="AC207">
            <v>0</v>
          </cell>
          <cell r="AD207">
            <v>0</v>
          </cell>
          <cell r="AE207">
            <v>90549000</v>
          </cell>
          <cell r="AF207"/>
          <cell r="AG207"/>
          <cell r="AH207"/>
          <cell r="AI207"/>
          <cell r="AJ207"/>
          <cell r="AK207"/>
          <cell r="AL207"/>
          <cell r="AM207"/>
          <cell r="AN207"/>
          <cell r="AO207"/>
          <cell r="AP207"/>
          <cell r="AQ207"/>
          <cell r="AR207">
            <v>0</v>
          </cell>
          <cell r="AS207"/>
          <cell r="AT207"/>
          <cell r="AU207"/>
          <cell r="AV207"/>
          <cell r="AW207"/>
          <cell r="AX207"/>
          <cell r="AY207"/>
          <cell r="AZ207"/>
          <cell r="BA207"/>
          <cell r="BB207"/>
          <cell r="BC207"/>
          <cell r="BD207"/>
          <cell r="BE207">
            <v>0</v>
          </cell>
          <cell r="BF207">
            <v>0</v>
          </cell>
          <cell r="BG207"/>
          <cell r="BH207"/>
          <cell r="BI207"/>
          <cell r="BJ207"/>
          <cell r="BK207"/>
          <cell r="BL207"/>
          <cell r="BM207"/>
          <cell r="BN207"/>
          <cell r="BO207"/>
          <cell r="BP207"/>
          <cell r="BQ207"/>
          <cell r="BR207"/>
          <cell r="BS207">
            <v>0</v>
          </cell>
          <cell r="BT207">
            <v>0</v>
          </cell>
          <cell r="BU207">
            <v>0</v>
          </cell>
          <cell r="BV207">
            <v>0</v>
          </cell>
          <cell r="BW207">
            <v>0</v>
          </cell>
          <cell r="BX207">
            <v>0</v>
          </cell>
          <cell r="BY207">
            <v>0</v>
          </cell>
          <cell r="BZ207">
            <v>0</v>
          </cell>
          <cell r="CA207">
            <v>9815422000</v>
          </cell>
          <cell r="CB207">
            <v>-2146693000</v>
          </cell>
          <cell r="CC207">
            <v>6536705284</v>
          </cell>
          <cell r="CD207">
            <v>33187333</v>
          </cell>
          <cell r="CE207">
            <v>0</v>
          </cell>
          <cell r="CF207">
            <v>0</v>
          </cell>
          <cell r="CG207" t="str">
            <v>NO</v>
          </cell>
          <cell r="CH207" t="str">
            <v>MUNIC. MEJILLONES</v>
          </cell>
          <cell r="CI207" t="str">
            <v>MUNIC.MEJILLONES</v>
          </cell>
          <cell r="CJ207" t="str">
            <v>DEPORTES</v>
          </cell>
          <cell r="CK207" t="str">
            <v>DEPORTE RECREATIVO</v>
          </cell>
          <cell r="CL207" t="str">
            <v>MEJILLONES</v>
          </cell>
          <cell r="CM207"/>
          <cell r="CN207" t="str">
            <v>ANTOFAGASTA</v>
          </cell>
          <cell r="CO207" t="str">
            <v>MEJILLONES</v>
          </cell>
          <cell r="CP207" t="str">
            <v>FRIL</v>
          </cell>
          <cell r="CQ207" t="str">
            <v>A</v>
          </cell>
          <cell r="CR207">
            <v>2020</v>
          </cell>
          <cell r="CS207" t="str">
            <v>EJECUCION</v>
          </cell>
          <cell r="CT207">
            <v>90549000</v>
          </cell>
          <cell r="CU207" t="str">
            <v>15661-20</v>
          </cell>
          <cell r="CV207">
            <v>657</v>
          </cell>
          <cell r="CW207">
            <v>43980</v>
          </cell>
          <cell r="CX207">
            <v>11</v>
          </cell>
          <cell r="CY207"/>
          <cell r="CZ207"/>
          <cell r="DA207" t="str">
            <v>3303</v>
          </cell>
          <cell r="DB207" t="str">
            <v>3303125</v>
          </cell>
          <cell r="DC207">
            <v>33187333</v>
          </cell>
          <cell r="DD207">
            <v>114999613</v>
          </cell>
          <cell r="DE207">
            <v>-81812280</v>
          </cell>
          <cell r="DF207" t="str">
            <v>OLIVER</v>
          </cell>
          <cell r="DG207" t="str">
            <v>YANINA</v>
          </cell>
          <cell r="DH207">
            <v>0</v>
          </cell>
        </row>
        <row r="208">
          <cell r="F208">
            <v>40025398</v>
          </cell>
          <cell r="G208">
            <v>0</v>
          </cell>
          <cell r="H208" t="str">
            <v>MEJORAMIENTO VIVIENDAS MUNICIPALES MODULARES - OLLAGÜE</v>
          </cell>
          <cell r="I208">
            <v>50000000</v>
          </cell>
          <cell r="J208">
            <v>50000000</v>
          </cell>
          <cell r="K208">
            <v>0</v>
          </cell>
          <cell r="L208">
            <v>23004000</v>
          </cell>
          <cell r="M208">
            <v>0</v>
          </cell>
          <cell r="N208">
            <v>73004000</v>
          </cell>
          <cell r="O208">
            <v>-7622647139</v>
          </cell>
          <cell r="P208">
            <v>50000000</v>
          </cell>
          <cell r="Q208">
            <v>0</v>
          </cell>
          <cell r="R208">
            <v>0</v>
          </cell>
          <cell r="S208">
            <v>0</v>
          </cell>
          <cell r="T208">
            <v>50000000</v>
          </cell>
          <cell r="U208">
            <v>3918139</v>
          </cell>
          <cell r="V208">
            <v>0</v>
          </cell>
          <cell r="W208">
            <v>3918139</v>
          </cell>
          <cell r="X208">
            <v>9815422000</v>
          </cell>
          <cell r="Y208">
            <v>-2146693000</v>
          </cell>
          <cell r="Z208">
            <v>7668729000</v>
          </cell>
          <cell r="AA208">
            <v>7668729000</v>
          </cell>
          <cell r="AB208">
            <v>0</v>
          </cell>
          <cell r="AC208">
            <v>0</v>
          </cell>
          <cell r="AD208">
            <v>0</v>
          </cell>
          <cell r="AE208">
            <v>50000000</v>
          </cell>
          <cell r="AF208"/>
          <cell r="AG208"/>
          <cell r="AH208"/>
          <cell r="AI208"/>
          <cell r="AJ208"/>
          <cell r="AK208"/>
          <cell r="AL208"/>
          <cell r="AM208"/>
          <cell r="AN208"/>
          <cell r="AO208"/>
          <cell r="AP208"/>
          <cell r="AQ208"/>
          <cell r="AR208">
            <v>0</v>
          </cell>
          <cell r="AS208"/>
          <cell r="AT208"/>
          <cell r="AU208"/>
          <cell r="AV208"/>
          <cell r="AW208"/>
          <cell r="AX208"/>
          <cell r="AY208"/>
          <cell r="AZ208"/>
          <cell r="BA208"/>
          <cell r="BB208"/>
          <cell r="BC208"/>
          <cell r="BD208"/>
          <cell r="BE208">
            <v>0</v>
          </cell>
          <cell r="BF208">
            <v>0</v>
          </cell>
          <cell r="BG208"/>
          <cell r="BH208"/>
          <cell r="BI208"/>
          <cell r="BJ208"/>
          <cell r="BK208"/>
          <cell r="BL208"/>
          <cell r="BM208"/>
          <cell r="BN208"/>
          <cell r="BO208"/>
          <cell r="BP208"/>
          <cell r="BQ208"/>
          <cell r="BR208"/>
          <cell r="BS208">
            <v>0</v>
          </cell>
          <cell r="BT208">
            <v>0</v>
          </cell>
          <cell r="BU208">
            <v>0</v>
          </cell>
          <cell r="BV208">
            <v>0</v>
          </cell>
          <cell r="BW208">
            <v>0</v>
          </cell>
          <cell r="BX208">
            <v>0</v>
          </cell>
          <cell r="BY208">
            <v>0</v>
          </cell>
          <cell r="BZ208">
            <v>0</v>
          </cell>
          <cell r="CA208">
            <v>9815422000</v>
          </cell>
          <cell r="CB208">
            <v>-2146693000</v>
          </cell>
          <cell r="CC208">
            <v>6536705284</v>
          </cell>
          <cell r="CD208">
            <v>46081861</v>
          </cell>
          <cell r="CE208">
            <v>0</v>
          </cell>
          <cell r="CF208">
            <v>0</v>
          </cell>
          <cell r="CG208" t="str">
            <v>SI</v>
          </cell>
          <cell r="CH208" t="str">
            <v>MUNIC. OLLAGUE</v>
          </cell>
          <cell r="CI208" t="str">
            <v>MUNIC. OLLAGUE</v>
          </cell>
          <cell r="CJ208" t="str">
            <v>VIVIENDA Y DESARROLLO URBANO</v>
          </cell>
          <cell r="CK208" t="str">
            <v>SOLUCION HABITACIONAL PARCIAL O COMPLEMENTARIA</v>
          </cell>
          <cell r="CL208" t="str">
            <v>OLLAGUE</v>
          </cell>
          <cell r="CM208"/>
          <cell r="CN208" t="str">
            <v>EL LOA</v>
          </cell>
          <cell r="CO208" t="str">
            <v>OLLAGUE</v>
          </cell>
          <cell r="CP208" t="str">
            <v>FRIL</v>
          </cell>
          <cell r="CQ208" t="str">
            <v>A</v>
          </cell>
          <cell r="CR208">
            <v>2020</v>
          </cell>
          <cell r="CS208" t="str">
            <v>EJECUCION</v>
          </cell>
          <cell r="CT208">
            <v>50000000</v>
          </cell>
          <cell r="CU208" t="str">
            <v>15661-20</v>
          </cell>
          <cell r="CV208">
            <v>657</v>
          </cell>
          <cell r="CW208">
            <v>43980</v>
          </cell>
          <cell r="CX208">
            <v>27</v>
          </cell>
          <cell r="CY208"/>
          <cell r="CZ208"/>
          <cell r="DA208" t="str">
            <v>3303</v>
          </cell>
          <cell r="DB208" t="str">
            <v>3303125</v>
          </cell>
          <cell r="DC208">
            <v>69085861</v>
          </cell>
          <cell r="DD208">
            <v>46081861</v>
          </cell>
          <cell r="DE208">
            <v>23004000</v>
          </cell>
          <cell r="DF208" t="str">
            <v>KAREM</v>
          </cell>
          <cell r="DG208" t="str">
            <v>JESSICA</v>
          </cell>
          <cell r="DH208">
            <v>0</v>
          </cell>
        </row>
        <row r="209">
          <cell r="F209">
            <v>40025404</v>
          </cell>
          <cell r="G209">
            <v>0</v>
          </cell>
          <cell r="H209" t="str">
            <v>CONSERVACIÓN PATIO ESCUELA SAN ANTONIO DE PADUA - OLLAGÜE</v>
          </cell>
          <cell r="I209">
            <v>90000000</v>
          </cell>
          <cell r="J209">
            <v>90000000</v>
          </cell>
          <cell r="K209">
            <v>0</v>
          </cell>
          <cell r="L209">
            <v>0</v>
          </cell>
          <cell r="M209">
            <v>0</v>
          </cell>
          <cell r="N209">
            <v>90000000</v>
          </cell>
          <cell r="O209">
            <v>-7599900561</v>
          </cell>
          <cell r="P209">
            <v>90000000</v>
          </cell>
          <cell r="Q209">
            <v>0</v>
          </cell>
          <cell r="R209">
            <v>0</v>
          </cell>
          <cell r="S209">
            <v>0</v>
          </cell>
          <cell r="T209">
            <v>90000000</v>
          </cell>
          <cell r="U209">
            <v>21171561</v>
          </cell>
          <cell r="V209">
            <v>0</v>
          </cell>
          <cell r="W209">
            <v>21171561</v>
          </cell>
          <cell r="X209">
            <v>9815422000</v>
          </cell>
          <cell r="Y209">
            <v>-2146693000</v>
          </cell>
          <cell r="Z209">
            <v>7668729000</v>
          </cell>
          <cell r="AA209">
            <v>7668729000</v>
          </cell>
          <cell r="AB209">
            <v>0</v>
          </cell>
          <cell r="AC209">
            <v>0</v>
          </cell>
          <cell r="AD209">
            <v>0</v>
          </cell>
          <cell r="AE209">
            <v>90000000</v>
          </cell>
          <cell r="AF209"/>
          <cell r="AG209"/>
          <cell r="AH209"/>
          <cell r="AI209"/>
          <cell r="AJ209"/>
          <cell r="AK209"/>
          <cell r="AL209"/>
          <cell r="AM209"/>
          <cell r="AN209"/>
          <cell r="AO209"/>
          <cell r="AP209"/>
          <cell r="AQ209"/>
          <cell r="AR209">
            <v>0</v>
          </cell>
          <cell r="AS209"/>
          <cell r="AT209"/>
          <cell r="AU209"/>
          <cell r="AV209"/>
          <cell r="AW209"/>
          <cell r="AX209"/>
          <cell r="AY209"/>
          <cell r="AZ209"/>
          <cell r="BA209"/>
          <cell r="BB209"/>
          <cell r="BC209"/>
          <cell r="BD209"/>
          <cell r="BE209">
            <v>0</v>
          </cell>
          <cell r="BF209">
            <v>0</v>
          </cell>
          <cell r="BG209"/>
          <cell r="BH209"/>
          <cell r="BI209"/>
          <cell r="BJ209"/>
          <cell r="BK209"/>
          <cell r="BL209"/>
          <cell r="BM209"/>
          <cell r="BN209"/>
          <cell r="BO209"/>
          <cell r="BP209"/>
          <cell r="BQ209"/>
          <cell r="BR209"/>
          <cell r="BS209">
            <v>0</v>
          </cell>
          <cell r="BT209">
            <v>0</v>
          </cell>
          <cell r="BU209">
            <v>0</v>
          </cell>
          <cell r="BV209">
            <v>0</v>
          </cell>
          <cell r="BW209">
            <v>0</v>
          </cell>
          <cell r="BX209">
            <v>0</v>
          </cell>
          <cell r="BY209">
            <v>0</v>
          </cell>
          <cell r="BZ209">
            <v>0</v>
          </cell>
          <cell r="CA209">
            <v>9815422000</v>
          </cell>
          <cell r="CB209">
            <v>-2146693000</v>
          </cell>
          <cell r="CC209">
            <v>6536705284</v>
          </cell>
          <cell r="CD209">
            <v>68828439</v>
          </cell>
          <cell r="CE209">
            <v>0</v>
          </cell>
          <cell r="CF209">
            <v>0</v>
          </cell>
          <cell r="CG209" t="str">
            <v>SI</v>
          </cell>
          <cell r="CH209" t="str">
            <v>MUNIC. OLLAGUE</v>
          </cell>
          <cell r="CI209" t="str">
            <v>MUNIC. OLLAGUE</v>
          </cell>
          <cell r="CJ209" t="str">
            <v>EDUCACION, CULTURA Y PATRIMONIO</v>
          </cell>
          <cell r="CK209" t="str">
            <v>EDUCACION BASICA Y MEDIA</v>
          </cell>
          <cell r="CL209" t="str">
            <v>OLLAGUE</v>
          </cell>
          <cell r="CM209"/>
          <cell r="CN209" t="str">
            <v>EL LOA</v>
          </cell>
          <cell r="CO209" t="str">
            <v>OLLAGUE</v>
          </cell>
          <cell r="CP209" t="str">
            <v>FRIL</v>
          </cell>
          <cell r="CQ209" t="str">
            <v>A</v>
          </cell>
          <cell r="CR209">
            <v>2020</v>
          </cell>
          <cell r="CS209" t="str">
            <v>EJECUCION</v>
          </cell>
          <cell r="CT209">
            <v>90000000</v>
          </cell>
          <cell r="CU209" t="str">
            <v>15661-20</v>
          </cell>
          <cell r="CV209">
            <v>657</v>
          </cell>
          <cell r="CW209">
            <v>43980</v>
          </cell>
          <cell r="CX209">
            <v>27</v>
          </cell>
          <cell r="CY209"/>
          <cell r="CZ209"/>
          <cell r="DA209" t="str">
            <v>3303</v>
          </cell>
          <cell r="DB209" t="str">
            <v>3303125</v>
          </cell>
          <cell r="DC209">
            <v>68828439</v>
          </cell>
          <cell r="DD209">
            <v>68828439</v>
          </cell>
          <cell r="DE209">
            <v>0</v>
          </cell>
          <cell r="DF209" t="str">
            <v>KAREM</v>
          </cell>
          <cell r="DG209" t="str">
            <v>JESSICA</v>
          </cell>
          <cell r="DH209">
            <v>0</v>
          </cell>
        </row>
        <row r="210">
          <cell r="F210">
            <v>40025234</v>
          </cell>
          <cell r="G210">
            <v>0</v>
          </cell>
          <cell r="H210" t="str">
            <v>CONSERVACIÓN ESPACIOS PÚBLICOS PERIFÉRICOS (SAN MARTIN, TORRE BLANCA, ATACAMA) COMUNA DE TALTAL</v>
          </cell>
          <cell r="I210">
            <v>99109000</v>
          </cell>
          <cell r="J210">
            <v>99109000</v>
          </cell>
          <cell r="K210">
            <v>0</v>
          </cell>
          <cell r="L210">
            <v>0</v>
          </cell>
          <cell r="M210">
            <v>0</v>
          </cell>
          <cell r="N210">
            <v>99109000</v>
          </cell>
          <cell r="O210">
            <v>-7569620000</v>
          </cell>
          <cell r="P210">
            <v>0</v>
          </cell>
          <cell r="Q210">
            <v>0</v>
          </cell>
          <cell r="R210">
            <v>0</v>
          </cell>
          <cell r="S210">
            <v>0</v>
          </cell>
          <cell r="T210">
            <v>0</v>
          </cell>
          <cell r="U210">
            <v>0</v>
          </cell>
          <cell r="V210">
            <v>0</v>
          </cell>
          <cell r="W210">
            <v>0</v>
          </cell>
          <cell r="X210">
            <v>9815422000</v>
          </cell>
          <cell r="Y210">
            <v>-2146693000</v>
          </cell>
          <cell r="Z210">
            <v>7668729000</v>
          </cell>
          <cell r="AA210">
            <v>7668729000</v>
          </cell>
          <cell r="AB210">
            <v>0</v>
          </cell>
          <cell r="AC210">
            <v>0</v>
          </cell>
          <cell r="AD210">
            <v>0</v>
          </cell>
          <cell r="AE210">
            <v>99109000</v>
          </cell>
          <cell r="AF210"/>
          <cell r="AG210"/>
          <cell r="AH210"/>
          <cell r="AI210"/>
          <cell r="AJ210"/>
          <cell r="AK210"/>
          <cell r="AL210"/>
          <cell r="AM210"/>
          <cell r="AN210"/>
          <cell r="AO210"/>
          <cell r="AP210"/>
          <cell r="AQ210"/>
          <cell r="AR210">
            <v>0</v>
          </cell>
          <cell r="AS210"/>
          <cell r="AT210"/>
          <cell r="AU210"/>
          <cell r="AV210"/>
          <cell r="AW210"/>
          <cell r="AX210"/>
          <cell r="AY210"/>
          <cell r="AZ210"/>
          <cell r="BA210"/>
          <cell r="BB210"/>
          <cell r="BC210"/>
          <cell r="BD210"/>
          <cell r="BE210">
            <v>0</v>
          </cell>
          <cell r="BF210">
            <v>0</v>
          </cell>
          <cell r="BG210"/>
          <cell r="BH210"/>
          <cell r="BI210"/>
          <cell r="BJ210"/>
          <cell r="BK210"/>
          <cell r="BL210"/>
          <cell r="BM210"/>
          <cell r="BN210"/>
          <cell r="BO210"/>
          <cell r="BP210"/>
          <cell r="BQ210"/>
          <cell r="BR210"/>
          <cell r="BS210">
            <v>0</v>
          </cell>
          <cell r="BT210">
            <v>0</v>
          </cell>
          <cell r="BU210">
            <v>0</v>
          </cell>
          <cell r="BV210">
            <v>0</v>
          </cell>
          <cell r="BW210">
            <v>0</v>
          </cell>
          <cell r="BX210">
            <v>0</v>
          </cell>
          <cell r="BY210">
            <v>0</v>
          </cell>
          <cell r="BZ210">
            <v>0</v>
          </cell>
          <cell r="CA210">
            <v>9815422000</v>
          </cell>
          <cell r="CB210">
            <v>-2146693000</v>
          </cell>
          <cell r="CC210">
            <v>6536705284</v>
          </cell>
          <cell r="CD210">
            <v>99109000</v>
          </cell>
          <cell r="CE210">
            <v>0</v>
          </cell>
          <cell r="CF210">
            <v>0</v>
          </cell>
          <cell r="CG210" t="str">
            <v>NO</v>
          </cell>
          <cell r="CH210" t="str">
            <v>MUNIC. TALTAL</v>
          </cell>
          <cell r="CI210" t="str">
            <v>MUNIC.TALTAL</v>
          </cell>
          <cell r="CJ210" t="str">
            <v>MULTISECTORIAL</v>
          </cell>
          <cell r="CK210" t="str">
            <v>ORGANIZACIÓN Y SERVICIOS COMUNALES</v>
          </cell>
          <cell r="CL210" t="str">
            <v>TALTAL</v>
          </cell>
          <cell r="CM210"/>
          <cell r="CN210" t="str">
            <v>ANTOFAGASTA</v>
          </cell>
          <cell r="CO210" t="str">
            <v>TALTAL</v>
          </cell>
          <cell r="CP210" t="str">
            <v>FRIL</v>
          </cell>
          <cell r="CQ210" t="str">
            <v>N</v>
          </cell>
          <cell r="CR210">
            <v>2020</v>
          </cell>
          <cell r="CS210" t="str">
            <v>EJECUCION</v>
          </cell>
          <cell r="CT210">
            <v>99109000</v>
          </cell>
          <cell r="CU210" t="str">
            <v>15661-20</v>
          </cell>
          <cell r="CV210">
            <v>657</v>
          </cell>
          <cell r="CW210">
            <v>43980</v>
          </cell>
          <cell r="CX210">
            <v>21</v>
          </cell>
          <cell r="CY210"/>
          <cell r="CZ210"/>
          <cell r="DA210" t="str">
            <v>3303</v>
          </cell>
          <cell r="DB210" t="str">
            <v>3303125</v>
          </cell>
          <cell r="DC210">
            <v>99109000</v>
          </cell>
          <cell r="DD210">
            <v>0</v>
          </cell>
          <cell r="DE210">
            <v>99109000</v>
          </cell>
          <cell r="DF210" t="str">
            <v>OLIVER</v>
          </cell>
          <cell r="DG210" t="str">
            <v>YANINA</v>
          </cell>
          <cell r="DH210">
            <v>0</v>
          </cell>
        </row>
        <row r="211">
          <cell r="F211">
            <v>40025238</v>
          </cell>
          <cell r="G211">
            <v>0</v>
          </cell>
          <cell r="H211" t="str">
            <v>CONSERVACIÓN ESPACIO PÚBLICO, SECTOR LA PIRÁMIDE, COMUNA DE TALTAL</v>
          </cell>
          <cell r="I211">
            <v>98022000</v>
          </cell>
          <cell r="J211">
            <v>98022000</v>
          </cell>
          <cell r="K211">
            <v>0</v>
          </cell>
          <cell r="L211">
            <v>0</v>
          </cell>
          <cell r="M211">
            <v>0</v>
          </cell>
          <cell r="N211">
            <v>98022000</v>
          </cell>
          <cell r="O211">
            <v>-7627888413</v>
          </cell>
          <cell r="P211">
            <v>0</v>
          </cell>
          <cell r="Q211">
            <v>0</v>
          </cell>
          <cell r="R211">
            <v>0</v>
          </cell>
          <cell r="S211">
            <v>0</v>
          </cell>
          <cell r="T211">
            <v>0</v>
          </cell>
          <cell r="U211">
            <v>57181413</v>
          </cell>
          <cell r="V211">
            <v>0</v>
          </cell>
          <cell r="W211">
            <v>57181413</v>
          </cell>
          <cell r="X211">
            <v>9815422000</v>
          </cell>
          <cell r="Y211">
            <v>-2146693000</v>
          </cell>
          <cell r="Z211">
            <v>7668729000</v>
          </cell>
          <cell r="AA211">
            <v>7627888413</v>
          </cell>
          <cell r="AB211">
            <v>0</v>
          </cell>
          <cell r="AC211">
            <v>0</v>
          </cell>
          <cell r="AD211">
            <v>0</v>
          </cell>
          <cell r="AE211">
            <v>98022000</v>
          </cell>
          <cell r="AF211"/>
          <cell r="AG211"/>
          <cell r="AH211"/>
          <cell r="AI211"/>
          <cell r="AJ211"/>
          <cell r="AK211"/>
          <cell r="AL211"/>
          <cell r="AM211"/>
          <cell r="AN211"/>
          <cell r="AO211"/>
          <cell r="AP211"/>
          <cell r="AQ211"/>
          <cell r="AR211">
            <v>0</v>
          </cell>
          <cell r="AS211"/>
          <cell r="AT211"/>
          <cell r="AU211"/>
          <cell r="AV211"/>
          <cell r="AW211"/>
          <cell r="AX211"/>
          <cell r="AY211"/>
          <cell r="AZ211"/>
          <cell r="BA211"/>
          <cell r="BB211"/>
          <cell r="BC211"/>
          <cell r="BD211"/>
          <cell r="BE211">
            <v>0</v>
          </cell>
          <cell r="BF211">
            <v>0</v>
          </cell>
          <cell r="BG211">
            <v>6383107</v>
          </cell>
          <cell r="BH211">
            <v>6033176</v>
          </cell>
          <cell r="BI211">
            <v>2268203</v>
          </cell>
          <cell r="BJ211"/>
          <cell r="BK211"/>
          <cell r="BL211"/>
          <cell r="BM211"/>
          <cell r="BN211"/>
          <cell r="BO211"/>
          <cell r="BP211"/>
          <cell r="BQ211"/>
          <cell r="BR211"/>
          <cell r="BS211">
            <v>0</v>
          </cell>
          <cell r="BT211">
            <v>40840587</v>
          </cell>
          <cell r="BU211">
            <v>0</v>
          </cell>
          <cell r="BV211">
            <v>40840587</v>
          </cell>
          <cell r="BW211">
            <v>14684486</v>
          </cell>
          <cell r="BX211">
            <v>0</v>
          </cell>
          <cell r="BY211">
            <v>14684486</v>
          </cell>
          <cell r="BZ211">
            <v>0</v>
          </cell>
          <cell r="CA211">
            <v>9800737514</v>
          </cell>
          <cell r="CB211">
            <v>-2146693000</v>
          </cell>
          <cell r="CC211">
            <v>6536705284</v>
          </cell>
          <cell r="CD211">
            <v>0</v>
          </cell>
          <cell r="CE211">
            <v>0</v>
          </cell>
          <cell r="CF211">
            <v>0</v>
          </cell>
          <cell r="CG211" t="str">
            <v>NO</v>
          </cell>
          <cell r="CH211" t="str">
            <v>MUNIC. TALTAL</v>
          </cell>
          <cell r="CI211" t="str">
            <v>MUNIC.TALTAL</v>
          </cell>
          <cell r="CJ211" t="str">
            <v>MULTISECTORIAL</v>
          </cell>
          <cell r="CK211" t="str">
            <v>ORGANIZACIÓN Y SERVICIOS COMUNALES</v>
          </cell>
          <cell r="CL211" t="str">
            <v>TALTAL</v>
          </cell>
          <cell r="CM211"/>
          <cell r="CN211" t="str">
            <v>ANTOFAGASTA</v>
          </cell>
          <cell r="CO211" t="str">
            <v>TALTAL</v>
          </cell>
          <cell r="CP211" t="str">
            <v>FRIL</v>
          </cell>
          <cell r="CQ211" t="str">
            <v>A</v>
          </cell>
          <cell r="CR211">
            <v>2020</v>
          </cell>
          <cell r="CS211" t="str">
            <v>EJECUCION</v>
          </cell>
          <cell r="CT211">
            <v>98022000</v>
          </cell>
          <cell r="CU211" t="str">
            <v>15661-20</v>
          </cell>
          <cell r="CV211">
            <v>657</v>
          </cell>
          <cell r="CW211">
            <v>43980</v>
          </cell>
          <cell r="CX211">
            <v>21</v>
          </cell>
          <cell r="CY211"/>
          <cell r="CZ211"/>
          <cell r="DA211" t="str">
            <v>3303</v>
          </cell>
          <cell r="DB211" t="str">
            <v>3303125</v>
          </cell>
          <cell r="DC211">
            <v>26156101</v>
          </cell>
          <cell r="DD211">
            <v>-71865899</v>
          </cell>
          <cell r="DE211">
            <v>98022000</v>
          </cell>
          <cell r="DF211" t="str">
            <v>OLIVER</v>
          </cell>
          <cell r="DG211" t="str">
            <v>YANINA</v>
          </cell>
          <cell r="DH211">
            <v>0</v>
          </cell>
        </row>
        <row r="212">
          <cell r="F212">
            <v>40025240</v>
          </cell>
          <cell r="G212">
            <v>0</v>
          </cell>
          <cell r="H212" t="str">
            <v>CONSERVACIÓN MULTICANCHA Y CAMARINES, LOCALIDAD DE PAPOSO, COMUNA DE TALTAL</v>
          </cell>
          <cell r="I212">
            <v>96562000</v>
          </cell>
          <cell r="J212">
            <v>96562000</v>
          </cell>
          <cell r="K212">
            <v>0</v>
          </cell>
          <cell r="L212">
            <v>0</v>
          </cell>
          <cell r="M212">
            <v>0</v>
          </cell>
          <cell r="N212">
            <v>96562000</v>
          </cell>
          <cell r="O212">
            <v>-7627362781</v>
          </cell>
          <cell r="P212">
            <v>0</v>
          </cell>
          <cell r="Q212">
            <v>0</v>
          </cell>
          <cell r="R212">
            <v>0</v>
          </cell>
          <cell r="S212">
            <v>0</v>
          </cell>
          <cell r="T212">
            <v>0</v>
          </cell>
          <cell r="U212">
            <v>55195781</v>
          </cell>
          <cell r="V212">
            <v>0</v>
          </cell>
          <cell r="W212">
            <v>55195781</v>
          </cell>
          <cell r="X212">
            <v>9815422000</v>
          </cell>
          <cell r="Y212">
            <v>-2146693000</v>
          </cell>
          <cell r="Z212">
            <v>7668729000</v>
          </cell>
          <cell r="AA212">
            <v>7627362781</v>
          </cell>
          <cell r="AB212">
            <v>0</v>
          </cell>
          <cell r="AC212">
            <v>0</v>
          </cell>
          <cell r="AD212">
            <v>0</v>
          </cell>
          <cell r="AE212">
            <v>96592000</v>
          </cell>
          <cell r="AF212"/>
          <cell r="AG212"/>
          <cell r="AH212"/>
          <cell r="AI212"/>
          <cell r="AJ212"/>
          <cell r="AK212"/>
          <cell r="AL212"/>
          <cell r="AM212"/>
          <cell r="AN212"/>
          <cell r="AO212"/>
          <cell r="AP212"/>
          <cell r="AQ212"/>
          <cell r="AR212">
            <v>0</v>
          </cell>
          <cell r="AS212"/>
          <cell r="AT212"/>
          <cell r="AU212"/>
          <cell r="AV212"/>
          <cell r="AW212"/>
          <cell r="AX212"/>
          <cell r="AY212"/>
          <cell r="AZ212"/>
          <cell r="BA212"/>
          <cell r="BB212"/>
          <cell r="BC212"/>
          <cell r="BD212"/>
          <cell r="BE212">
            <v>0</v>
          </cell>
          <cell r="BF212">
            <v>0</v>
          </cell>
          <cell r="BG212">
            <v>7058514</v>
          </cell>
          <cell r="BH212">
            <v>7098871</v>
          </cell>
          <cell r="BI212">
            <v>2582907</v>
          </cell>
          <cell r="BJ212"/>
          <cell r="BK212"/>
          <cell r="BL212"/>
          <cell r="BM212"/>
          <cell r="BN212"/>
          <cell r="BO212"/>
          <cell r="BP212"/>
          <cell r="BQ212"/>
          <cell r="BR212"/>
          <cell r="BS212">
            <v>0</v>
          </cell>
          <cell r="BT212">
            <v>41366219</v>
          </cell>
          <cell r="BU212">
            <v>0</v>
          </cell>
          <cell r="BV212">
            <v>41366219</v>
          </cell>
          <cell r="BW212">
            <v>16740292</v>
          </cell>
          <cell r="BX212">
            <v>0</v>
          </cell>
          <cell r="BY212">
            <v>16740292</v>
          </cell>
          <cell r="BZ212">
            <v>0</v>
          </cell>
          <cell r="CA212">
            <v>9798681708</v>
          </cell>
          <cell r="CB212">
            <v>-2146693000</v>
          </cell>
          <cell r="CC212">
            <v>6536705284</v>
          </cell>
          <cell r="CD212">
            <v>0</v>
          </cell>
          <cell r="CE212">
            <v>0</v>
          </cell>
          <cell r="CF212">
            <v>0</v>
          </cell>
          <cell r="CG212" t="str">
            <v>NO</v>
          </cell>
          <cell r="CH212" t="str">
            <v>MUNIC. TALTAL</v>
          </cell>
          <cell r="CI212" t="str">
            <v>MUNIC.TALTAL</v>
          </cell>
          <cell r="CJ212" t="str">
            <v>DEPORTES</v>
          </cell>
          <cell r="CK212" t="str">
            <v>DEPORTE RECREATIVO</v>
          </cell>
          <cell r="CL212" t="str">
            <v>TALTAL</v>
          </cell>
          <cell r="CM212"/>
          <cell r="CN212" t="str">
            <v>ANTOFAGASTA</v>
          </cell>
          <cell r="CO212" t="str">
            <v>TALTAL</v>
          </cell>
          <cell r="CP212" t="str">
            <v>FRIL</v>
          </cell>
          <cell r="CQ212" t="str">
            <v>A</v>
          </cell>
          <cell r="CR212">
            <v>2020</v>
          </cell>
          <cell r="CS212" t="str">
            <v>EJECUCION</v>
          </cell>
          <cell r="CT212">
            <v>96592000</v>
          </cell>
          <cell r="CU212" t="str">
            <v>15661-20</v>
          </cell>
          <cell r="CV212">
            <v>657</v>
          </cell>
          <cell r="CW212">
            <v>43980</v>
          </cell>
          <cell r="CX212">
            <v>21</v>
          </cell>
          <cell r="CY212"/>
          <cell r="CZ212"/>
          <cell r="DA212" t="str">
            <v>3303</v>
          </cell>
          <cell r="DB212" t="str">
            <v>3303125</v>
          </cell>
          <cell r="DC212">
            <v>24625927</v>
          </cell>
          <cell r="DD212">
            <v>-71936073</v>
          </cell>
          <cell r="DE212">
            <v>96562000</v>
          </cell>
          <cell r="DF212" t="str">
            <v>OLIVER</v>
          </cell>
          <cell r="DG212" t="str">
            <v>YANINA</v>
          </cell>
          <cell r="DH212">
            <v>0</v>
          </cell>
        </row>
        <row r="213">
          <cell r="F213">
            <v>40025237</v>
          </cell>
          <cell r="G213">
            <v>0</v>
          </cell>
          <cell r="H213" t="str">
            <v>CONSERVACIÓN PLAZA DE LA INTEGRACIÓN, COMUNA DE TALTAL</v>
          </cell>
          <cell r="I213">
            <v>99346000</v>
          </cell>
          <cell r="J213">
            <v>99346000</v>
          </cell>
          <cell r="K213">
            <v>0</v>
          </cell>
          <cell r="L213">
            <v>0</v>
          </cell>
          <cell r="M213">
            <v>0</v>
          </cell>
          <cell r="N213">
            <v>99346000</v>
          </cell>
          <cell r="O213">
            <v>-7634627925</v>
          </cell>
          <cell r="P213">
            <v>0</v>
          </cell>
          <cell r="Q213">
            <v>0</v>
          </cell>
          <cell r="R213">
            <v>0</v>
          </cell>
          <cell r="S213">
            <v>0</v>
          </cell>
          <cell r="T213">
            <v>0</v>
          </cell>
          <cell r="U213">
            <v>65244925</v>
          </cell>
          <cell r="V213">
            <v>0</v>
          </cell>
          <cell r="W213">
            <v>65244925</v>
          </cell>
          <cell r="X213">
            <v>9815422000</v>
          </cell>
          <cell r="Y213">
            <v>-2146693000</v>
          </cell>
          <cell r="Z213">
            <v>7668729000</v>
          </cell>
          <cell r="AA213">
            <v>7634627925</v>
          </cell>
          <cell r="AB213">
            <v>0</v>
          </cell>
          <cell r="AC213">
            <v>0</v>
          </cell>
          <cell r="AD213">
            <v>0</v>
          </cell>
          <cell r="AE213">
            <v>99346000</v>
          </cell>
          <cell r="AF213"/>
          <cell r="AG213"/>
          <cell r="AH213"/>
          <cell r="AI213"/>
          <cell r="AJ213"/>
          <cell r="AK213"/>
          <cell r="AL213"/>
          <cell r="AM213"/>
          <cell r="AN213"/>
          <cell r="AO213"/>
          <cell r="AP213"/>
          <cell r="AQ213"/>
          <cell r="AR213">
            <v>0</v>
          </cell>
          <cell r="AS213"/>
          <cell r="AT213"/>
          <cell r="AU213"/>
          <cell r="AV213"/>
          <cell r="AW213"/>
          <cell r="AX213"/>
          <cell r="AY213"/>
          <cell r="AZ213"/>
          <cell r="BA213"/>
          <cell r="BB213"/>
          <cell r="BC213"/>
          <cell r="BD213"/>
          <cell r="BE213">
            <v>0</v>
          </cell>
          <cell r="BF213">
            <v>0</v>
          </cell>
          <cell r="BG213">
            <v>7108489</v>
          </cell>
          <cell r="BH213">
            <v>6772042</v>
          </cell>
          <cell r="BI213">
            <v>2731786</v>
          </cell>
          <cell r="BJ213"/>
          <cell r="BK213"/>
          <cell r="BL213"/>
          <cell r="BM213"/>
          <cell r="BN213"/>
          <cell r="BO213"/>
          <cell r="BP213"/>
          <cell r="BQ213"/>
          <cell r="BR213"/>
          <cell r="BS213">
            <v>0</v>
          </cell>
          <cell r="BT213">
            <v>34101075</v>
          </cell>
          <cell r="BU213">
            <v>0</v>
          </cell>
          <cell r="BV213">
            <v>34101075</v>
          </cell>
          <cell r="BW213">
            <v>16612317</v>
          </cell>
          <cell r="BX213">
            <v>0</v>
          </cell>
          <cell r="BY213">
            <v>16612317</v>
          </cell>
          <cell r="BZ213">
            <v>0</v>
          </cell>
          <cell r="CA213">
            <v>9798809683</v>
          </cell>
          <cell r="CB213">
            <v>-2146693000</v>
          </cell>
          <cell r="CC213">
            <v>6536705284</v>
          </cell>
          <cell r="CD213">
            <v>0</v>
          </cell>
          <cell r="CE213">
            <v>0</v>
          </cell>
          <cell r="CF213">
            <v>0</v>
          </cell>
          <cell r="CG213" t="str">
            <v>NO</v>
          </cell>
          <cell r="CH213" t="str">
            <v>MUNIC. TALTAL</v>
          </cell>
          <cell r="CI213" t="str">
            <v>MUNIC.TALTAL</v>
          </cell>
          <cell r="CJ213" t="str">
            <v>MULTISECTORIAL</v>
          </cell>
          <cell r="CK213" t="str">
            <v>ORGANIZACIÓN Y SERVICIOS COMUNALES</v>
          </cell>
          <cell r="CL213" t="str">
            <v>TALTAL</v>
          </cell>
          <cell r="CM213"/>
          <cell r="CN213" t="str">
            <v>ANTOFAGASTA</v>
          </cell>
          <cell r="CO213" t="str">
            <v>TALTAL</v>
          </cell>
          <cell r="CP213" t="str">
            <v>FRIL</v>
          </cell>
          <cell r="CQ213" t="str">
            <v>A</v>
          </cell>
          <cell r="CR213">
            <v>2020</v>
          </cell>
          <cell r="CS213" t="str">
            <v>EJECUCION</v>
          </cell>
          <cell r="CT213">
            <v>99346000</v>
          </cell>
          <cell r="CU213" t="str">
            <v>15661-20</v>
          </cell>
          <cell r="CV213">
            <v>657</v>
          </cell>
          <cell r="CW213">
            <v>43980</v>
          </cell>
          <cell r="CX213">
            <v>21</v>
          </cell>
          <cell r="CY213"/>
          <cell r="CZ213"/>
          <cell r="DA213" t="str">
            <v>3303</v>
          </cell>
          <cell r="DB213" t="str">
            <v>3303125</v>
          </cell>
          <cell r="DC213">
            <v>17488758</v>
          </cell>
          <cell r="DD213">
            <v>-81857242</v>
          </cell>
          <cell r="DE213">
            <v>99346000</v>
          </cell>
          <cell r="DF213" t="str">
            <v>OLIVER</v>
          </cell>
          <cell r="DG213" t="str">
            <v>YANINA</v>
          </cell>
          <cell r="DH213">
            <v>0</v>
          </cell>
        </row>
        <row r="214">
          <cell r="F214">
            <v>30424174</v>
          </cell>
          <cell r="G214">
            <v>0</v>
          </cell>
          <cell r="H214" t="str">
            <v>ACTUALIZACION ESTRATEGIA REGIONAL DE DESARROLLO REGION ANTOFAGASTA</v>
          </cell>
          <cell r="I214">
            <v>400000000</v>
          </cell>
          <cell r="J214">
            <v>400000000</v>
          </cell>
          <cell r="K214">
            <v>0</v>
          </cell>
          <cell r="L214">
            <v>0</v>
          </cell>
          <cell r="M214">
            <v>0</v>
          </cell>
          <cell r="N214">
            <v>400000000</v>
          </cell>
          <cell r="O214">
            <v>400000000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400000000</v>
          </cell>
          <cell r="AF214"/>
          <cell r="AG214"/>
          <cell r="AH214"/>
          <cell r="AI214"/>
          <cell r="AJ214"/>
          <cell r="AK214"/>
          <cell r="AL214"/>
          <cell r="AM214"/>
          <cell r="AN214"/>
          <cell r="AO214"/>
          <cell r="AP214"/>
          <cell r="AQ214"/>
          <cell r="AR214">
            <v>0</v>
          </cell>
          <cell r="AS214"/>
          <cell r="AT214"/>
          <cell r="AU214"/>
          <cell r="AV214"/>
          <cell r="AW214"/>
          <cell r="AX214"/>
          <cell r="AY214"/>
          <cell r="AZ214"/>
          <cell r="BA214"/>
          <cell r="BB214"/>
          <cell r="BC214"/>
          <cell r="BD214"/>
          <cell r="BE214">
            <v>0</v>
          </cell>
          <cell r="BF214">
            <v>0</v>
          </cell>
          <cell r="BG214"/>
          <cell r="BH214"/>
          <cell r="BI214"/>
          <cell r="BJ214"/>
          <cell r="BK214"/>
          <cell r="BL214"/>
          <cell r="BM214"/>
          <cell r="BN214"/>
          <cell r="BO214"/>
          <cell r="BP214"/>
          <cell r="BQ214"/>
          <cell r="BR214"/>
          <cell r="BS214">
            <v>0</v>
          </cell>
          <cell r="BT214">
            <v>0</v>
          </cell>
          <cell r="BU214">
            <v>0</v>
          </cell>
          <cell r="BV214">
            <v>0</v>
          </cell>
          <cell r="BW214">
            <v>0</v>
          </cell>
          <cell r="BX214">
            <v>0</v>
          </cell>
          <cell r="BY214">
            <v>0</v>
          </cell>
          <cell r="BZ214">
            <v>0</v>
          </cell>
          <cell r="CA214">
            <v>0</v>
          </cell>
          <cell r="CB214">
            <v>0</v>
          </cell>
          <cell r="CC214">
            <v>594168000</v>
          </cell>
          <cell r="CD214">
            <v>400000000</v>
          </cell>
          <cell r="CE214">
            <v>0</v>
          </cell>
          <cell r="CF214">
            <v>0</v>
          </cell>
          <cell r="CG214">
            <v>0</v>
          </cell>
          <cell r="CH214" t="str">
            <v>GOBIERNO REGIONAL</v>
          </cell>
          <cell r="CI214" t="str">
            <v>GOBIERNO REGIONAL</v>
          </cell>
          <cell r="CJ214" t="str">
            <v>MULTISECTORIAL</v>
          </cell>
          <cell r="CK214" t="str">
            <v>INTERSUBSECTORIAL</v>
          </cell>
          <cell r="CL214" t="str">
            <v>ANTOFAGASTA</v>
          </cell>
          <cell r="CM214"/>
          <cell r="CN214" t="str">
            <v>INTERPROVINCIAL</v>
          </cell>
          <cell r="CO214" t="str">
            <v>ANTOFAGASTA</v>
          </cell>
          <cell r="CP214"/>
          <cell r="CQ214" t="str">
            <v>N</v>
          </cell>
          <cell r="CR214">
            <v>2021</v>
          </cell>
          <cell r="CS214" t="str">
            <v>EJECUCION</v>
          </cell>
          <cell r="CT214">
            <v>400000000</v>
          </cell>
          <cell r="CU214" t="str">
            <v>16037-21</v>
          </cell>
          <cell r="CV214">
            <v>676</v>
          </cell>
          <cell r="CW214">
            <v>44260</v>
          </cell>
          <cell r="CX214">
            <v>2</v>
          </cell>
          <cell r="CY214">
            <v>130000000</v>
          </cell>
          <cell r="CZ214">
            <v>270000000</v>
          </cell>
          <cell r="DA214" t="str">
            <v>2211</v>
          </cell>
          <cell r="DB214" t="str">
            <v>2211001</v>
          </cell>
          <cell r="DC214">
            <v>400000000</v>
          </cell>
          <cell r="DD214">
            <v>0</v>
          </cell>
          <cell r="DE214">
            <v>400000000</v>
          </cell>
          <cell r="DF214" t="str">
            <v>DAMIAN</v>
          </cell>
          <cell r="DG214" t="str">
            <v>JESSICA</v>
          </cell>
          <cell r="DH214">
            <v>0</v>
          </cell>
        </row>
        <row r="215">
          <cell r="F215">
            <v>40025239</v>
          </cell>
          <cell r="G215">
            <v>0</v>
          </cell>
          <cell r="H215" t="str">
            <v>CONSERVACION SUPERFICIES ESTABLECIMIENTOS EDUCACIONALES DE ENSEÑANZA BASICA, COMUNA DE TALTAL</v>
          </cell>
          <cell r="I215">
            <v>95891881</v>
          </cell>
          <cell r="J215">
            <v>95897000</v>
          </cell>
          <cell r="K215">
            <v>0</v>
          </cell>
          <cell r="L215">
            <v>0</v>
          </cell>
          <cell r="M215">
            <v>0</v>
          </cell>
          <cell r="N215">
            <v>95897000</v>
          </cell>
          <cell r="O215">
            <v>-7668729000</v>
          </cell>
          <cell r="P215">
            <v>95891881</v>
          </cell>
          <cell r="Q215">
            <v>0</v>
          </cell>
          <cell r="R215">
            <v>0</v>
          </cell>
          <cell r="S215">
            <v>0</v>
          </cell>
          <cell r="T215">
            <v>95891881</v>
          </cell>
          <cell r="U215">
            <v>95891881</v>
          </cell>
          <cell r="V215">
            <v>0</v>
          </cell>
          <cell r="W215">
            <v>95891881</v>
          </cell>
          <cell r="X215">
            <v>9815422000</v>
          </cell>
          <cell r="Y215">
            <v>-2146693000</v>
          </cell>
          <cell r="Z215">
            <v>7668729000</v>
          </cell>
          <cell r="AA215">
            <v>7668729000</v>
          </cell>
          <cell r="AB215">
            <v>0</v>
          </cell>
          <cell r="AC215">
            <v>0</v>
          </cell>
          <cell r="AD215">
            <v>0</v>
          </cell>
          <cell r="AE215">
            <v>95896686</v>
          </cell>
          <cell r="AF215"/>
          <cell r="AG215"/>
          <cell r="AH215"/>
          <cell r="AI215"/>
          <cell r="AJ215"/>
          <cell r="AK215"/>
          <cell r="AL215"/>
          <cell r="AM215"/>
          <cell r="AN215"/>
          <cell r="AO215"/>
          <cell r="AP215"/>
          <cell r="AQ215"/>
          <cell r="AR215">
            <v>0</v>
          </cell>
          <cell r="AS215"/>
          <cell r="AT215"/>
          <cell r="AU215"/>
          <cell r="AV215"/>
          <cell r="AW215"/>
          <cell r="AX215"/>
          <cell r="AY215"/>
          <cell r="AZ215"/>
          <cell r="BA215"/>
          <cell r="BB215"/>
          <cell r="BC215"/>
          <cell r="BD215"/>
          <cell r="BE215">
            <v>0</v>
          </cell>
          <cell r="BF215">
            <v>0</v>
          </cell>
          <cell r="BG215"/>
          <cell r="BH215"/>
          <cell r="BI215"/>
          <cell r="BJ215"/>
          <cell r="BK215"/>
          <cell r="BL215"/>
          <cell r="BM215"/>
          <cell r="BN215"/>
          <cell r="BO215"/>
          <cell r="BP215"/>
          <cell r="BQ215"/>
          <cell r="BR215"/>
          <cell r="BS215">
            <v>0</v>
          </cell>
          <cell r="BT215">
            <v>0</v>
          </cell>
          <cell r="BU215">
            <v>0</v>
          </cell>
          <cell r="BV215">
            <v>0</v>
          </cell>
          <cell r="BW215">
            <v>0</v>
          </cell>
          <cell r="BX215">
            <v>0</v>
          </cell>
          <cell r="BY215">
            <v>0</v>
          </cell>
          <cell r="BZ215">
            <v>0</v>
          </cell>
          <cell r="CA215">
            <v>9815422000</v>
          </cell>
          <cell r="CB215">
            <v>-2146693000</v>
          </cell>
          <cell r="CC215">
            <v>6536705284</v>
          </cell>
          <cell r="CD215">
            <v>0</v>
          </cell>
          <cell r="CE215">
            <v>0</v>
          </cell>
          <cell r="CF215">
            <v>0</v>
          </cell>
          <cell r="CG215" t="str">
            <v>SI</v>
          </cell>
          <cell r="CH215" t="str">
            <v>MUNIC. TALTAL</v>
          </cell>
          <cell r="CI215" t="str">
            <v>MUNIC. TALTAL</v>
          </cell>
          <cell r="CJ215" t="str">
            <v>EDUCACION, CULTURA Y PATRIMONIO</v>
          </cell>
          <cell r="CK215" t="str">
            <v>EDUCACION BASICA Y MEDIA</v>
          </cell>
          <cell r="CL215" t="str">
            <v>TALTAL</v>
          </cell>
          <cell r="CM215"/>
          <cell r="CN215" t="str">
            <v>ANTOFAGASTA</v>
          </cell>
          <cell r="CO215" t="str">
            <v>TALTAL</v>
          </cell>
          <cell r="CP215" t="str">
            <v>FRIL</v>
          </cell>
          <cell r="CQ215" t="str">
            <v>A</v>
          </cell>
          <cell r="CR215">
            <v>2021</v>
          </cell>
          <cell r="CS215" t="str">
            <v>EJECUCION</v>
          </cell>
          <cell r="CT215">
            <v>95896686</v>
          </cell>
          <cell r="CU215" t="str">
            <v>15661-20</v>
          </cell>
          <cell r="CV215">
            <v>657</v>
          </cell>
          <cell r="CW215">
            <v>43980</v>
          </cell>
          <cell r="CX215">
            <v>21</v>
          </cell>
          <cell r="CY215"/>
          <cell r="CZ215"/>
          <cell r="DA215" t="str">
            <v>3303</v>
          </cell>
          <cell r="DB215" t="str">
            <v>3303125</v>
          </cell>
          <cell r="DC215">
            <v>5119</v>
          </cell>
          <cell r="DD215">
            <v>0</v>
          </cell>
          <cell r="DE215">
            <v>5119</v>
          </cell>
          <cell r="DF215" t="str">
            <v>OLIVER</v>
          </cell>
          <cell r="DG215" t="str">
            <v>YANINA</v>
          </cell>
          <cell r="DH215">
            <v>0</v>
          </cell>
        </row>
        <row r="216">
          <cell r="F216">
            <v>40007789</v>
          </cell>
          <cell r="G216">
            <v>0</v>
          </cell>
          <cell r="H216" t="str">
            <v>REPOSICION CUARTA COMPAÑÍA DE BOMBEROS CALAMA (D)</v>
          </cell>
          <cell r="I216">
            <v>1780000</v>
          </cell>
          <cell r="J216">
            <v>1780000</v>
          </cell>
          <cell r="K216">
            <v>0</v>
          </cell>
          <cell r="L216">
            <v>0</v>
          </cell>
          <cell r="M216">
            <v>0</v>
          </cell>
          <cell r="N216">
            <v>1780000</v>
          </cell>
          <cell r="O216">
            <v>0</v>
          </cell>
          <cell r="P216">
            <v>0</v>
          </cell>
          <cell r="Q216">
            <v>0</v>
          </cell>
          <cell r="R216">
            <v>0</v>
          </cell>
          <cell r="S216">
            <v>0</v>
          </cell>
          <cell r="T216">
            <v>0</v>
          </cell>
          <cell r="U216">
            <v>3560000</v>
          </cell>
          <cell r="V216">
            <v>1780000</v>
          </cell>
          <cell r="W216">
            <v>1780000</v>
          </cell>
          <cell r="X216">
            <v>0</v>
          </cell>
          <cell r="Y216">
            <v>0</v>
          </cell>
          <cell r="Z216">
            <v>0</v>
          </cell>
          <cell r="AA216">
            <v>0</v>
          </cell>
          <cell r="AB216">
            <v>0</v>
          </cell>
          <cell r="AC216">
            <v>0</v>
          </cell>
          <cell r="AD216">
            <v>0</v>
          </cell>
          <cell r="AE216">
            <v>1780000</v>
          </cell>
          <cell r="AF216"/>
          <cell r="AG216"/>
          <cell r="AH216"/>
          <cell r="AI216"/>
          <cell r="AJ216"/>
          <cell r="AK216"/>
          <cell r="AL216"/>
          <cell r="AM216"/>
          <cell r="AN216"/>
          <cell r="AO216"/>
          <cell r="AP216"/>
          <cell r="AQ216"/>
          <cell r="AR216">
            <v>0</v>
          </cell>
          <cell r="AS216"/>
          <cell r="AT216"/>
          <cell r="AU216"/>
          <cell r="AV216"/>
          <cell r="AW216"/>
          <cell r="AX216"/>
          <cell r="AY216"/>
          <cell r="AZ216"/>
          <cell r="BA216"/>
          <cell r="BB216"/>
          <cell r="BC216"/>
          <cell r="BD216"/>
          <cell r="BE216">
            <v>0</v>
          </cell>
          <cell r="BF216">
            <v>0</v>
          </cell>
          <cell r="BG216"/>
          <cell r="BH216"/>
          <cell r="BI216"/>
          <cell r="BJ216"/>
          <cell r="BK216"/>
          <cell r="BL216"/>
          <cell r="BM216"/>
          <cell r="BN216"/>
          <cell r="BO216"/>
          <cell r="BP216"/>
          <cell r="BQ216"/>
          <cell r="BR216"/>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t="str">
            <v>D. ARQUITECTURA</v>
          </cell>
          <cell r="CI216" t="str">
            <v>MUNIC. CALAMA</v>
          </cell>
          <cell r="CJ216" t="str">
            <v>SEGURIDAD PUBLICA</v>
          </cell>
          <cell r="CK216" t="str">
            <v>SEGURIDAD PUBLICA</v>
          </cell>
          <cell r="CL216" t="str">
            <v>CALAMA</v>
          </cell>
          <cell r="CM216"/>
          <cell r="CN216" t="str">
            <v>EL LOA</v>
          </cell>
          <cell r="CO216" t="str">
            <v>CALAMA</v>
          </cell>
          <cell r="CP216"/>
          <cell r="CQ216" t="str">
            <v>A</v>
          </cell>
          <cell r="CR216">
            <v>2021</v>
          </cell>
          <cell r="CS216" t="str">
            <v>DISEÑO</v>
          </cell>
          <cell r="CT216">
            <v>1780000</v>
          </cell>
          <cell r="CU216">
            <v>4</v>
          </cell>
          <cell r="CV216">
            <v>677</v>
          </cell>
          <cell r="CW216">
            <v>44274</v>
          </cell>
          <cell r="CX216">
            <v>20</v>
          </cell>
          <cell r="CY216">
            <v>1780000</v>
          </cell>
          <cell r="CZ216">
            <v>0</v>
          </cell>
          <cell r="DA216" t="str">
            <v>3102</v>
          </cell>
          <cell r="DB216" t="str">
            <v>3102001</v>
          </cell>
          <cell r="DC216">
            <v>0</v>
          </cell>
          <cell r="DD216">
            <v>-1780000</v>
          </cell>
          <cell r="DE216">
            <v>1780000</v>
          </cell>
          <cell r="DF216" t="str">
            <v>KAREM</v>
          </cell>
          <cell r="DG216" t="str">
            <v>YANINA</v>
          </cell>
          <cell r="DH216" t="str">
            <v>CON ESTA INVERSIÓN SE BUSCA OTORGAR A LA CUARTA COMPAÑÍA DE BOMBEROS DE CALAMA LAS CONDICIONES ÓPTIMAS REQUERIDAS PARA SU FUNCIONAMIENTO, ADEMÁS DE ENTREGAR UN ESPACIO DIGNO PARA LAS ACTIVIDADES COTIDIANAS DEL VOLUNTARIADO, YA QUE ACTUALMENTE EL CUARTEL OPERA DESDE EL AÑO 1975 CON UNA INFRAESTRUCTURA DEFICIENTE DEBIDO A LA MALA CALIDAD DE LOS MATERIALES CON LOS QUE FUE CONSTRUIDO, ADEMÁS DE ESTAR FUERA DE NORMA CONSTRUCTIVA.</v>
          </cell>
        </row>
        <row r="217">
          <cell r="F217">
            <v>40007789</v>
          </cell>
          <cell r="G217">
            <v>0</v>
          </cell>
          <cell r="H217" t="str">
            <v>REPOSICION CUARTA COMPAÑÍA DE BOMBEROS CALAMA (D)</v>
          </cell>
          <cell r="I217">
            <v>75252995</v>
          </cell>
          <cell r="J217">
            <v>75275000</v>
          </cell>
          <cell r="K217">
            <v>0</v>
          </cell>
          <cell r="L217">
            <v>0</v>
          </cell>
          <cell r="M217">
            <v>0</v>
          </cell>
          <cell r="N217">
            <v>75275000</v>
          </cell>
          <cell r="O217">
            <v>22576396</v>
          </cell>
          <cell r="P217">
            <v>75252995</v>
          </cell>
          <cell r="Q217">
            <v>0</v>
          </cell>
          <cell r="R217">
            <v>0</v>
          </cell>
          <cell r="S217">
            <v>0</v>
          </cell>
          <cell r="T217">
            <v>75252995</v>
          </cell>
          <cell r="U217">
            <v>15050599</v>
          </cell>
          <cell r="V217">
            <v>0</v>
          </cell>
          <cell r="W217">
            <v>15050599</v>
          </cell>
          <cell r="X217">
            <v>37626000</v>
          </cell>
          <cell r="Y217">
            <v>0</v>
          </cell>
          <cell r="Z217">
            <v>37626000</v>
          </cell>
          <cell r="AA217">
            <v>-22576396</v>
          </cell>
          <cell r="AB217">
            <v>0</v>
          </cell>
          <cell r="AC217">
            <v>0</v>
          </cell>
          <cell r="AD217">
            <v>0</v>
          </cell>
          <cell r="AE217">
            <v>75275000</v>
          </cell>
          <cell r="AF217"/>
          <cell r="AG217"/>
          <cell r="AH217"/>
          <cell r="AI217"/>
          <cell r="AJ217"/>
          <cell r="AK217"/>
          <cell r="AL217"/>
          <cell r="AM217"/>
          <cell r="AN217"/>
          <cell r="AO217"/>
          <cell r="AP217"/>
          <cell r="AQ217"/>
          <cell r="AR217">
            <v>0</v>
          </cell>
          <cell r="AS217"/>
          <cell r="AT217"/>
          <cell r="AU217"/>
          <cell r="AV217"/>
          <cell r="AW217"/>
          <cell r="AX217"/>
          <cell r="AY217"/>
          <cell r="AZ217"/>
          <cell r="BA217"/>
          <cell r="BB217"/>
          <cell r="BC217"/>
          <cell r="BD217"/>
          <cell r="BE217">
            <v>0</v>
          </cell>
          <cell r="BF217">
            <v>0</v>
          </cell>
          <cell r="BG217"/>
          <cell r="BH217"/>
          <cell r="BI217"/>
          <cell r="BJ217"/>
          <cell r="BK217"/>
          <cell r="BL217"/>
          <cell r="BM217"/>
          <cell r="BN217"/>
          <cell r="BO217"/>
          <cell r="BP217"/>
          <cell r="BQ217"/>
          <cell r="BR217"/>
          <cell r="BS217">
            <v>-22576396</v>
          </cell>
          <cell r="BT217">
            <v>60202396</v>
          </cell>
          <cell r="BU217">
            <v>0</v>
          </cell>
          <cell r="BV217">
            <v>60202396</v>
          </cell>
          <cell r="BW217">
            <v>0</v>
          </cell>
          <cell r="BX217">
            <v>0</v>
          </cell>
          <cell r="BY217">
            <v>0</v>
          </cell>
          <cell r="BZ217">
            <v>-22576396</v>
          </cell>
          <cell r="CA217">
            <v>37626000</v>
          </cell>
          <cell r="CB217">
            <v>0</v>
          </cell>
          <cell r="CC217">
            <v>37626000</v>
          </cell>
          <cell r="CD217">
            <v>0</v>
          </cell>
          <cell r="CE217">
            <v>0</v>
          </cell>
          <cell r="CF217">
            <v>0</v>
          </cell>
          <cell r="CG217" t="str">
            <v>si</v>
          </cell>
          <cell r="CH217" t="str">
            <v>D. ARQUITECTURA</v>
          </cell>
          <cell r="CI217" t="str">
            <v>MUNIC. CALAMA</v>
          </cell>
          <cell r="CJ217" t="str">
            <v>SEGURIDAD PUBLICA</v>
          </cell>
          <cell r="CK217" t="str">
            <v>SEGURIDAD PUBLICA</v>
          </cell>
          <cell r="CL217" t="str">
            <v>CALAMA</v>
          </cell>
          <cell r="CM217"/>
          <cell r="CN217" t="str">
            <v>EL LOA</v>
          </cell>
          <cell r="CO217" t="str">
            <v>CALAMA</v>
          </cell>
          <cell r="CP217"/>
          <cell r="CQ217" t="str">
            <v>A</v>
          </cell>
          <cell r="CR217">
            <v>2021</v>
          </cell>
          <cell r="CS217" t="str">
            <v>DISEÑO</v>
          </cell>
          <cell r="CT217">
            <v>75275000</v>
          </cell>
          <cell r="CU217" t="str">
            <v>16044-21</v>
          </cell>
          <cell r="CV217">
            <v>677</v>
          </cell>
          <cell r="CW217">
            <v>44274</v>
          </cell>
          <cell r="CX217">
            <v>20</v>
          </cell>
          <cell r="CY217">
            <v>75275000</v>
          </cell>
          <cell r="CZ217">
            <v>0</v>
          </cell>
          <cell r="DA217" t="str">
            <v>3102</v>
          </cell>
          <cell r="DB217" t="str">
            <v>3102002</v>
          </cell>
          <cell r="DC217">
            <v>60224401</v>
          </cell>
          <cell r="DD217">
            <v>60202396</v>
          </cell>
          <cell r="DE217">
            <v>22005</v>
          </cell>
          <cell r="DF217" t="str">
            <v>KAREM</v>
          </cell>
          <cell r="DG217" t="str">
            <v>YANINA</v>
          </cell>
          <cell r="DH217" t="str">
            <v>CON ESTA INVERSIÓN SE BUSCA OTORGAR A LA CUARTA COMPAÑÍA DE BOMBEROS DE CALAMA LAS CONDICIONES ÓPTIMAS REQUERIDAS PARA SU FUNCIONAMIENTO, ADEMÁS DE ENTREGAR UN ESPACIO DIGNO PARA LAS ACTIVIDADES COTIDIANAS DEL VOLUNTARIADO, YA QUE ACTUALMENTE EL CUARTEL OPERA DESDE EL AÑO 1975 CON UNA INFRAESTRUCTURA DEFICIENTE DEBIDO A LA MALA CALIDAD DE LOS MATERIALES CON LOS QUE FUE CONSTRUIDO, ADEMÁS DE ESTAR FUERA DE NORMA CONSTRUCTIVA.</v>
          </cell>
        </row>
        <row r="218">
          <cell r="F218">
            <v>40018014</v>
          </cell>
          <cell r="G218">
            <v>0</v>
          </cell>
          <cell r="H218" t="str">
            <v>CONSERVACION ESCUELA PRESIDENTE BALMACEDA ANEXO1, CALAMA</v>
          </cell>
          <cell r="I218">
            <v>1441779000</v>
          </cell>
          <cell r="J218">
            <v>1441779000</v>
          </cell>
          <cell r="K218">
            <v>0</v>
          </cell>
          <cell r="L218">
            <v>0</v>
          </cell>
          <cell r="M218">
            <v>0</v>
          </cell>
          <cell r="N218">
            <v>1441779000</v>
          </cell>
          <cell r="O218">
            <v>95102969</v>
          </cell>
          <cell r="P218">
            <v>0</v>
          </cell>
          <cell r="Q218">
            <v>0</v>
          </cell>
          <cell r="R218">
            <v>0</v>
          </cell>
          <cell r="S218">
            <v>0</v>
          </cell>
          <cell r="T218">
            <v>0</v>
          </cell>
          <cell r="U218">
            <v>1315967807</v>
          </cell>
          <cell r="V218">
            <v>0</v>
          </cell>
          <cell r="W218">
            <v>1315967807</v>
          </cell>
          <cell r="X218">
            <v>30708224</v>
          </cell>
          <cell r="Y218">
            <v>0</v>
          </cell>
          <cell r="Z218">
            <v>30708224</v>
          </cell>
          <cell r="AA218">
            <v>-48344928</v>
          </cell>
          <cell r="AB218">
            <v>0</v>
          </cell>
          <cell r="AC218">
            <v>0</v>
          </cell>
          <cell r="AD218">
            <v>0</v>
          </cell>
          <cell r="AE218">
            <v>1441779000</v>
          </cell>
          <cell r="AF218"/>
          <cell r="AG218"/>
          <cell r="AH218"/>
          <cell r="AI218"/>
          <cell r="AJ218"/>
          <cell r="AK218"/>
          <cell r="AL218"/>
          <cell r="AM218"/>
          <cell r="AN218"/>
          <cell r="AO218"/>
          <cell r="AP218"/>
          <cell r="AQ218"/>
          <cell r="AR218">
            <v>0</v>
          </cell>
          <cell r="AS218"/>
          <cell r="AT218"/>
          <cell r="AU218"/>
          <cell r="AV218"/>
          <cell r="AW218"/>
          <cell r="AX218"/>
          <cell r="AY218"/>
          <cell r="AZ218"/>
          <cell r="BA218"/>
          <cell r="BB218"/>
          <cell r="BC218"/>
          <cell r="BD218"/>
          <cell r="BE218">
            <v>0</v>
          </cell>
          <cell r="BF218">
            <v>0</v>
          </cell>
          <cell r="BG218"/>
          <cell r="BH218">
            <v>30708224</v>
          </cell>
          <cell r="BI218"/>
          <cell r="BJ218"/>
          <cell r="BK218"/>
          <cell r="BL218"/>
          <cell r="BM218"/>
          <cell r="BN218"/>
          <cell r="BO218"/>
          <cell r="BP218"/>
          <cell r="BQ218"/>
          <cell r="BR218"/>
          <cell r="BS218">
            <v>0</v>
          </cell>
          <cell r="BT218">
            <v>79053152</v>
          </cell>
          <cell r="BU218">
            <v>0</v>
          </cell>
          <cell r="BV218">
            <v>79053152</v>
          </cell>
          <cell r="BW218">
            <v>30708224</v>
          </cell>
          <cell r="BX218">
            <v>0</v>
          </cell>
          <cell r="BY218">
            <v>30708224</v>
          </cell>
          <cell r="BZ218">
            <v>0</v>
          </cell>
          <cell r="CA218">
            <v>0</v>
          </cell>
          <cell r="CB218">
            <v>0</v>
          </cell>
          <cell r="CC218">
            <v>3033174119</v>
          </cell>
          <cell r="CD218">
            <v>46758041</v>
          </cell>
          <cell r="CE218">
            <v>0</v>
          </cell>
          <cell r="CF218">
            <v>0</v>
          </cell>
          <cell r="CG218">
            <v>0</v>
          </cell>
          <cell r="CH218" t="str">
            <v>COMDES</v>
          </cell>
          <cell r="CI218" t="str">
            <v>MUNIC. CALAMA</v>
          </cell>
          <cell r="CJ218" t="str">
            <v>EDUCACION, CULTURA Y PATRIMONIO</v>
          </cell>
          <cell r="CK218" t="str">
            <v>EDUCACION BASICA Y MEDIA</v>
          </cell>
          <cell r="CL218" t="str">
            <v>CALAMA</v>
          </cell>
          <cell r="CM218"/>
          <cell r="CN218" t="str">
            <v>EL LOA</v>
          </cell>
          <cell r="CO218" t="str">
            <v>CALAMA</v>
          </cell>
          <cell r="CP218"/>
          <cell r="CQ218" t="str">
            <v>A</v>
          </cell>
          <cell r="CR218">
            <v>2021</v>
          </cell>
          <cell r="CS218" t="str">
            <v>EJECUCION</v>
          </cell>
          <cell r="CT218">
            <v>1441779</v>
          </cell>
          <cell r="CU218" t="str">
            <v>16041-21</v>
          </cell>
          <cell r="CV218">
            <v>677</v>
          </cell>
          <cell r="CW218">
            <v>44274</v>
          </cell>
          <cell r="CX218">
            <v>89</v>
          </cell>
          <cell r="CY218"/>
          <cell r="CZ218"/>
          <cell r="DA218" t="str">
            <v>3303</v>
          </cell>
          <cell r="DB218" t="str">
            <v>3303200</v>
          </cell>
          <cell r="DC218">
            <v>95102969</v>
          </cell>
          <cell r="DD218">
            <v>-1346676031</v>
          </cell>
          <cell r="DE218">
            <v>1441779000</v>
          </cell>
          <cell r="DF218" t="str">
            <v>DAMIAN</v>
          </cell>
          <cell r="DG218" t="str">
            <v>YANINA</v>
          </cell>
          <cell r="DH218" t="str">
            <v>LOS TRABAJOS A REALIZAR CONSISTEN EN; REPOSICIÓN DE LA CUBIERTA DE LOS PABELLONES CON MAYOR GRADO DE DETERIORO 1.843 M2
APROXIMADAMENTE, JUNTO CON ESTO SE HARÁ CONSERVACIÓN DEL SISTEMA ELÉCTRICO (3.843 MTS LINEALES APROXIMADAMENTE) Y LOS
PISOS DE LAS AULAS DE DICHOS PABELLONES (1.243 M2 APROXIMADAMENTE).
POR OTRA PARTE EN EL AUDITORIO DE ESTABLECIMIENTO SE HARÁ UN CAMBIO DE CIELO (346 M2), EL CUAL SE ENCUENTRA EN PÉSIMAS
CONDICIONES, ADEMÁS DE REPONDRÁS EL PISO DE MADERA DEL RECINTO (346 M2) Y REALIZARÁ CAMBIO DE VENTANAS (361 M2) Y SISTEMA
ELÉCTRICO (CONSERVACIÓN)</v>
          </cell>
        </row>
        <row r="219">
          <cell r="F219">
            <v>40029136</v>
          </cell>
          <cell r="G219">
            <v>0</v>
          </cell>
          <cell r="H219" t="str">
            <v>CONSERVACION CAMINO BÁSICO, RUTA B-245, KM 0,750 AL KM.22,100, SAN PEDRO DE ATACAMA</v>
          </cell>
          <cell r="I219">
            <v>8555000</v>
          </cell>
          <cell r="J219">
            <v>8555000</v>
          </cell>
          <cell r="K219">
            <v>0</v>
          </cell>
          <cell r="L219">
            <v>0</v>
          </cell>
          <cell r="M219">
            <v>0</v>
          </cell>
          <cell r="N219">
            <v>8555000</v>
          </cell>
          <cell r="O219">
            <v>1000</v>
          </cell>
          <cell r="P219">
            <v>0</v>
          </cell>
          <cell r="Q219">
            <v>0</v>
          </cell>
          <cell r="R219">
            <v>0</v>
          </cell>
          <cell r="S219">
            <v>0</v>
          </cell>
          <cell r="T219">
            <v>0</v>
          </cell>
          <cell r="U219">
            <v>17108000</v>
          </cell>
          <cell r="V219">
            <v>8554000</v>
          </cell>
          <cell r="W219">
            <v>8554000</v>
          </cell>
          <cell r="X219">
            <v>0</v>
          </cell>
          <cell r="Y219">
            <v>0</v>
          </cell>
          <cell r="Z219">
            <v>0</v>
          </cell>
          <cell r="AA219">
            <v>0</v>
          </cell>
          <cell r="AB219">
            <v>0</v>
          </cell>
          <cell r="AC219">
            <v>0</v>
          </cell>
          <cell r="AD219">
            <v>0</v>
          </cell>
          <cell r="AE219">
            <v>8554000</v>
          </cell>
          <cell r="AF219"/>
          <cell r="AG219"/>
          <cell r="AH219"/>
          <cell r="AI219"/>
          <cell r="AJ219"/>
          <cell r="AK219"/>
          <cell r="AL219"/>
          <cell r="AM219"/>
          <cell r="AN219"/>
          <cell r="AO219"/>
          <cell r="AP219"/>
          <cell r="AQ219"/>
          <cell r="AR219">
            <v>0</v>
          </cell>
          <cell r="AS219"/>
          <cell r="AT219"/>
          <cell r="AU219"/>
          <cell r="AV219"/>
          <cell r="AW219"/>
          <cell r="AX219"/>
          <cell r="AY219"/>
          <cell r="AZ219"/>
          <cell r="BA219"/>
          <cell r="BB219"/>
          <cell r="BC219"/>
          <cell r="BD219"/>
          <cell r="BE219">
            <v>0</v>
          </cell>
          <cell r="BF219">
            <v>0</v>
          </cell>
          <cell r="BG219"/>
          <cell r="BH219"/>
          <cell r="BI219"/>
          <cell r="BJ219"/>
          <cell r="BK219"/>
          <cell r="BL219"/>
          <cell r="BM219"/>
          <cell r="BN219"/>
          <cell r="BO219"/>
          <cell r="BP219"/>
          <cell r="BQ219"/>
          <cell r="BR219"/>
          <cell r="BS219">
            <v>0</v>
          </cell>
          <cell r="BT219">
            <v>0</v>
          </cell>
          <cell r="BU219">
            <v>0</v>
          </cell>
          <cell r="BV219">
            <v>0</v>
          </cell>
          <cell r="BW219">
            <v>0</v>
          </cell>
          <cell r="BX219">
            <v>0</v>
          </cell>
          <cell r="BY219">
            <v>0</v>
          </cell>
          <cell r="BZ219">
            <v>0</v>
          </cell>
          <cell r="CA219">
            <v>0</v>
          </cell>
          <cell r="CB219">
            <v>0</v>
          </cell>
          <cell r="CC219">
            <v>0</v>
          </cell>
          <cell r="CD219">
            <v>1000</v>
          </cell>
          <cell r="CE219">
            <v>0</v>
          </cell>
          <cell r="CF219">
            <v>0</v>
          </cell>
          <cell r="CG219" t="str">
            <v>no</v>
          </cell>
          <cell r="CH219" t="str">
            <v>D. VIALIDAD</v>
          </cell>
          <cell r="CI219" t="str">
            <v>D. VIALIDAD</v>
          </cell>
          <cell r="CJ219" t="str">
            <v>TRANSPORTE</v>
          </cell>
          <cell r="CK219" t="str">
            <v>TRANSPORTE CAMINERO</v>
          </cell>
          <cell r="CL219" t="str">
            <v>SAN PEDRO DE ATACAMA</v>
          </cell>
          <cell r="CM219"/>
          <cell r="CN219" t="str">
            <v>EL LOA</v>
          </cell>
          <cell r="CO219" t="str">
            <v>SAN PEDRO DE ATACAMA</v>
          </cell>
          <cell r="CP219"/>
          <cell r="CQ219" t="str">
            <v>N</v>
          </cell>
          <cell r="CR219">
            <v>2021</v>
          </cell>
          <cell r="CS219" t="str">
            <v>EJECUCION</v>
          </cell>
          <cell r="CT219">
            <v>8554000</v>
          </cell>
          <cell r="CU219" t="str">
            <v>16041-21, 16523-22, 16722-22</v>
          </cell>
          <cell r="CV219" t="str">
            <v>677, EXT.373, 713</v>
          </cell>
          <cell r="CW219" t="str">
            <v>19-03-2021, 13-04-2022, 22-09-2022</v>
          </cell>
          <cell r="CX219">
            <v>13</v>
          </cell>
          <cell r="CY219"/>
          <cell r="CZ219"/>
          <cell r="DA219" t="str">
            <v>3102</v>
          </cell>
          <cell r="DB219" t="str">
            <v>3102001</v>
          </cell>
          <cell r="DC219">
            <v>1000</v>
          </cell>
          <cell r="DD219">
            <v>-8554000</v>
          </cell>
          <cell r="DE219">
            <v>8555000</v>
          </cell>
          <cell r="DF219" t="str">
            <v>OLIVER</v>
          </cell>
          <cell r="DG219" t="str">
            <v>YANINA</v>
          </cell>
          <cell r="DH219" t="str">
            <v>EL PROYECTO CONSIDERA LOS SIGUIENTES HITOS:
-EXCAVACION DE CORTE EN TCN Y TERRAPLEN PARA CONFORMAR PLATAFORMA DE 8,0 MTS.
- PREPARACION DE SUBRASANTE.
-CONSTRUCCION DE FOSOS Y CONTRAFOSOS COMO OBRAS DE SANEAMIENTO.
-PROYECTOS OBRAS DE SEÑALIZACION Y SEG.VIAL
- CARPETA GRANULAR CON ADICION DE ESTABILIZADOR Y RECEBO CON ADICION DE BOSCHIFITA.</v>
          </cell>
        </row>
        <row r="220">
          <cell r="F220">
            <v>40029136</v>
          </cell>
          <cell r="G220">
            <v>0</v>
          </cell>
          <cell r="H220" t="str">
            <v>CONSERVACION CAMINO BÁSICO, RUTA B-245, KM 0,750 AL KM.22,100, SAN PEDRO DE ATACAMA</v>
          </cell>
          <cell r="I220">
            <v>1921613000</v>
          </cell>
          <cell r="J220">
            <v>1100000000</v>
          </cell>
          <cell r="K220">
            <v>0</v>
          </cell>
          <cell r="L220">
            <v>821613000</v>
          </cell>
          <cell r="M220">
            <v>0</v>
          </cell>
          <cell r="N220">
            <v>1921613000</v>
          </cell>
          <cell r="O220">
            <v>1921612000</v>
          </cell>
          <cell r="P220">
            <v>0</v>
          </cell>
          <cell r="Q220">
            <v>0</v>
          </cell>
          <cell r="R220">
            <v>0</v>
          </cell>
          <cell r="S220">
            <v>0</v>
          </cell>
          <cell r="T220">
            <v>0</v>
          </cell>
          <cell r="U220">
            <v>0</v>
          </cell>
          <cell r="V220">
            <v>0</v>
          </cell>
          <cell r="W220">
            <v>0</v>
          </cell>
          <cell r="X220">
            <v>1000</v>
          </cell>
          <cell r="Y220">
            <v>0</v>
          </cell>
          <cell r="Z220">
            <v>1000</v>
          </cell>
          <cell r="AA220">
            <v>-971612000</v>
          </cell>
          <cell r="AB220">
            <v>0</v>
          </cell>
          <cell r="AC220">
            <v>0</v>
          </cell>
          <cell r="AD220">
            <v>0</v>
          </cell>
          <cell r="AE220">
            <v>1100000000</v>
          </cell>
          <cell r="AF220"/>
          <cell r="AG220"/>
          <cell r="AH220"/>
          <cell r="AI220"/>
          <cell r="AJ220"/>
          <cell r="AK220"/>
          <cell r="AL220"/>
          <cell r="AM220"/>
          <cell r="AN220"/>
          <cell r="AO220"/>
          <cell r="AP220"/>
          <cell r="AQ220"/>
          <cell r="AR220">
            <v>0</v>
          </cell>
          <cell r="AS220"/>
          <cell r="AT220"/>
          <cell r="AU220"/>
          <cell r="AV220"/>
          <cell r="AW220"/>
          <cell r="AX220"/>
          <cell r="AY220"/>
          <cell r="AZ220"/>
          <cell r="BA220"/>
          <cell r="BB220"/>
          <cell r="BC220"/>
          <cell r="BD220"/>
          <cell r="BE220">
            <v>0</v>
          </cell>
          <cell r="BF220">
            <v>0</v>
          </cell>
          <cell r="BG220"/>
          <cell r="BH220"/>
          <cell r="BI220"/>
          <cell r="BJ220"/>
          <cell r="BK220"/>
          <cell r="BL220"/>
          <cell r="BM220"/>
          <cell r="BN220"/>
          <cell r="BO220"/>
          <cell r="BP220"/>
          <cell r="BQ220"/>
          <cell r="BR220"/>
          <cell r="BS220">
            <v>-971612000</v>
          </cell>
          <cell r="BT220">
            <v>971613000</v>
          </cell>
          <cell r="BU220">
            <v>0</v>
          </cell>
          <cell r="BV220">
            <v>971613000</v>
          </cell>
          <cell r="BW220">
            <v>0</v>
          </cell>
          <cell r="BX220">
            <v>0</v>
          </cell>
          <cell r="BY220">
            <v>0</v>
          </cell>
          <cell r="BZ220">
            <v>-971612000</v>
          </cell>
          <cell r="CA220">
            <v>1000</v>
          </cell>
          <cell r="CB220">
            <v>0</v>
          </cell>
          <cell r="CC220">
            <v>1000</v>
          </cell>
          <cell r="CD220">
            <v>950000000</v>
          </cell>
          <cell r="CE220">
            <v>0</v>
          </cell>
          <cell r="CF220">
            <v>0</v>
          </cell>
          <cell r="CG220" t="str">
            <v>no</v>
          </cell>
          <cell r="CH220" t="str">
            <v>D. VIALIDAD</v>
          </cell>
          <cell r="CI220" t="str">
            <v>D. VIALIDAD</v>
          </cell>
          <cell r="CJ220" t="str">
            <v>TRANSPORTE</v>
          </cell>
          <cell r="CK220" t="str">
            <v>TRANSPORTE CAMINERO</v>
          </cell>
          <cell r="CL220" t="str">
            <v>SAN PEDRO DE ATACAMA</v>
          </cell>
          <cell r="CM220"/>
          <cell r="CN220" t="str">
            <v>EL LOA</v>
          </cell>
          <cell r="CO220" t="str">
            <v>SAN PEDRO DE ATACAMA</v>
          </cell>
          <cell r="CP220"/>
          <cell r="CQ220" t="str">
            <v>N</v>
          </cell>
          <cell r="CR220">
            <v>2021</v>
          </cell>
          <cell r="CS220" t="str">
            <v>EJECUCION</v>
          </cell>
          <cell r="CT220">
            <v>1100000000</v>
          </cell>
          <cell r="CU220" t="str">
            <v>16041-21, 16523-22, 16722-22</v>
          </cell>
          <cell r="CV220" t="str">
            <v>677, EXT.373, 713</v>
          </cell>
          <cell r="CW220" t="str">
            <v>19-03-2021, 13-04-2022, 22-09-2022</v>
          </cell>
          <cell r="CX220">
            <v>13</v>
          </cell>
          <cell r="CY220"/>
          <cell r="CZ220"/>
          <cell r="DA220" t="str">
            <v>3102</v>
          </cell>
          <cell r="DB220" t="str">
            <v>3102004</v>
          </cell>
          <cell r="DC220">
            <v>1921613000</v>
          </cell>
          <cell r="DD220">
            <v>0</v>
          </cell>
          <cell r="DE220">
            <v>1921613000</v>
          </cell>
          <cell r="DF220" t="str">
            <v>OLIVER</v>
          </cell>
          <cell r="DG220" t="str">
            <v>YANINA</v>
          </cell>
          <cell r="DH220" t="str">
            <v>EL PROYECTO CONSIDERA LOS SIGUIENTES HITOS:
-EXCAVACION DE CORTE EN TCN Y TERRAPLEN PARA CONFORMAR PLATAFORMA DE 8,0 MTS.
- PREPARACION DE SUBRASANTE.
-CONSTRUCCION DE FOSOS Y CONTRAFOSOS COMO OBRAS DE SANEAMIENTO.
-PROYECTOS OBRAS DE SEÑALIZACION Y SEG.VIAL
- CARPETA GRANULAR CON ADICION DE ESTABILIZADOR Y RECEBO CON ADICION DE BOSCHIFITA.</v>
          </cell>
        </row>
        <row r="221">
          <cell r="F221">
            <v>40026369</v>
          </cell>
          <cell r="G221">
            <v>0</v>
          </cell>
          <cell r="H221" t="str">
            <v>REPOSICION MUSEO ARQUEOLÓGICO GUSTAVO LE PAIGE SAN PEDRO DE ATACAMA (PREFACTIBILIDAD)</v>
          </cell>
          <cell r="I221">
            <v>2738000</v>
          </cell>
          <cell r="J221">
            <v>2738000</v>
          </cell>
          <cell r="K221">
            <v>0</v>
          </cell>
          <cell r="L221">
            <v>0</v>
          </cell>
          <cell r="M221">
            <v>0</v>
          </cell>
          <cell r="N221">
            <v>2738000</v>
          </cell>
          <cell r="O221">
            <v>0</v>
          </cell>
          <cell r="P221">
            <v>0</v>
          </cell>
          <cell r="Q221">
            <v>0</v>
          </cell>
          <cell r="R221">
            <v>0</v>
          </cell>
          <cell r="S221">
            <v>0</v>
          </cell>
          <cell r="T221">
            <v>0</v>
          </cell>
          <cell r="U221">
            <v>5476000</v>
          </cell>
          <cell r="V221">
            <v>2738000</v>
          </cell>
          <cell r="W221">
            <v>2738000</v>
          </cell>
          <cell r="X221">
            <v>0</v>
          </cell>
          <cell r="Y221">
            <v>0</v>
          </cell>
          <cell r="Z221">
            <v>0</v>
          </cell>
          <cell r="AA221">
            <v>0</v>
          </cell>
          <cell r="AB221">
            <v>0</v>
          </cell>
          <cell r="AC221">
            <v>0</v>
          </cell>
          <cell r="AD221">
            <v>0</v>
          </cell>
          <cell r="AE221">
            <v>2738000</v>
          </cell>
          <cell r="AF221"/>
          <cell r="AG221"/>
          <cell r="AH221"/>
          <cell r="AI221"/>
          <cell r="AJ221"/>
          <cell r="AK221"/>
          <cell r="AL221"/>
          <cell r="AM221"/>
          <cell r="AN221"/>
          <cell r="AO221"/>
          <cell r="AP221"/>
          <cell r="AQ221"/>
          <cell r="AR221">
            <v>0</v>
          </cell>
          <cell r="AS221"/>
          <cell r="AT221"/>
          <cell r="AU221"/>
          <cell r="AV221"/>
          <cell r="AW221"/>
          <cell r="AX221"/>
          <cell r="AY221"/>
          <cell r="AZ221"/>
          <cell r="BA221"/>
          <cell r="BB221"/>
          <cell r="BC221"/>
          <cell r="BD221"/>
          <cell r="BE221">
            <v>0</v>
          </cell>
          <cell r="BF221">
            <v>0</v>
          </cell>
          <cell r="BG221"/>
          <cell r="BH221"/>
          <cell r="BI221"/>
          <cell r="BJ221"/>
          <cell r="BK221"/>
          <cell r="BL221"/>
          <cell r="BM221"/>
          <cell r="BN221"/>
          <cell r="BO221"/>
          <cell r="BP221"/>
          <cell r="BQ221"/>
          <cell r="BR221"/>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t="str">
            <v>D. ARQUITECTURA</v>
          </cell>
          <cell r="CI221" t="str">
            <v>D. ARQUITECTURA</v>
          </cell>
          <cell r="CJ221" t="str">
            <v>EDUCACION, CULTURA Y PATRIMONIO</v>
          </cell>
          <cell r="CK221" t="str">
            <v>PATRIMONIO</v>
          </cell>
          <cell r="CL221" t="str">
            <v>SAN PEDRO DE ATACAMA</v>
          </cell>
          <cell r="CM221"/>
          <cell r="CN221" t="str">
            <v>EL LOA</v>
          </cell>
          <cell r="CO221" t="str">
            <v>SAN PEDRO DE ATACAMA</v>
          </cell>
          <cell r="CP221" t="str">
            <v>PUESTA EN VALOR PATRIMONIAL</v>
          </cell>
          <cell r="CQ221" t="str">
            <v>N</v>
          </cell>
          <cell r="CR221">
            <v>2021</v>
          </cell>
          <cell r="CS221" t="str">
            <v>PREFACTIBILIDAD</v>
          </cell>
          <cell r="CT221">
            <v>2738000</v>
          </cell>
          <cell r="CU221" t="str">
            <v>16041-21</v>
          </cell>
          <cell r="CV221">
            <v>677</v>
          </cell>
          <cell r="CW221">
            <v>44274</v>
          </cell>
          <cell r="CX221">
            <v>20</v>
          </cell>
          <cell r="CY221"/>
          <cell r="CZ221"/>
          <cell r="DA221" t="str">
            <v>3102</v>
          </cell>
          <cell r="DB221" t="str">
            <v>3102001</v>
          </cell>
          <cell r="DC221">
            <v>0</v>
          </cell>
          <cell r="DD221">
            <v>-2738000</v>
          </cell>
          <cell r="DE221">
            <v>2738000</v>
          </cell>
          <cell r="DF221" t="str">
            <v>KAREM</v>
          </cell>
          <cell r="DG221" t="str">
            <v>YANINA</v>
          </cell>
          <cell r="DH221" t="str">
            <v xml:space="preserve"> EL MUSEO CONTIENE LA MÁS GRANDE COLECCIÓN DE PIEZAS ARQUEOLÓGICAS DE LA CULTURA ATACAMEÑA (CERCA DE 380.000),  SIN EMBARGO CARECE DE UNA INFRAESTRUCTURA CON LAS CONDICIONES ÓPTIMAS PARA EL RESGUARDO Y PRESERVACIÓN DE LA COLECCIÓN. EL EDIFICIO ORIGINAL DEL MUSEO SE ENCUENTRA  DESMANTELADO Y LA COLECCIÓN ARQUEOLÓGICA SE ENCUENTRA DEPOSITADA EN RECINTOS TRANSITORIOS, CUYA INFRAESTRUCTURA NO ASEGURAN EL RESGUARDO DE LA COLECCIÓN POR UN LARGO PLAZO, LO QUE REPRESENTA UN RIESGO A FUTURO PARA LA COLECCIÓN. POR OTRA LADO CARECE DE UN MODELO DE GESTIÓN ACORDE A LAS NECESIDADES Y REQUERIMIENTO ACTUALES DEL MUSEO, QUE INCORPORE LAS NECESIDADES Y DEMANDAS DE COMUNIDAD INDÍGENA Y LOCAL. TAMBIÉN EXISTE UN ACCESO LIMITADO A ESTE PATRIMONIO TANTO PARA LA COMUNIDAD LOCAL COMO CIENTÍFICA, QUE NO SE DIFUNDE, LO QUE EN SU CONJUNTO IMPIDE LA PUESTA EN VALOR DE LOS VALORES Y ATRIBUTOS ARQUEOLÓGICOS Y PATRIMONIALES DE LA CULTURA ATACAMEÑA</v>
          </cell>
        </row>
        <row r="222">
          <cell r="F222">
            <v>40026369</v>
          </cell>
          <cell r="G222">
            <v>0</v>
          </cell>
          <cell r="H222" t="str">
            <v>REPOSICION MUSEO ARQUEOLÓGICO GUSTAVO LE PAIGE SAN PEDRO DE ATACAMA (PREFACTIBILIDAD)</v>
          </cell>
          <cell r="I222">
            <v>195557000</v>
          </cell>
          <cell r="J222">
            <v>195557000</v>
          </cell>
          <cell r="K222">
            <v>0</v>
          </cell>
          <cell r="L222">
            <v>0</v>
          </cell>
          <cell r="M222">
            <v>0</v>
          </cell>
          <cell r="N222">
            <v>195557000</v>
          </cell>
          <cell r="O222">
            <v>195556000</v>
          </cell>
          <cell r="P222">
            <v>0</v>
          </cell>
          <cell r="Q222">
            <v>0</v>
          </cell>
          <cell r="R222">
            <v>0</v>
          </cell>
          <cell r="S222">
            <v>0</v>
          </cell>
          <cell r="T222">
            <v>0</v>
          </cell>
          <cell r="U222">
            <v>0</v>
          </cell>
          <cell r="V222">
            <v>0</v>
          </cell>
          <cell r="W222">
            <v>0</v>
          </cell>
          <cell r="X222">
            <v>1000</v>
          </cell>
          <cell r="Y222">
            <v>0</v>
          </cell>
          <cell r="Z222">
            <v>1000</v>
          </cell>
          <cell r="AA222">
            <v>1000</v>
          </cell>
          <cell r="AB222">
            <v>0</v>
          </cell>
          <cell r="AC222">
            <v>0</v>
          </cell>
          <cell r="AD222">
            <v>0</v>
          </cell>
          <cell r="AE222">
            <v>195557000</v>
          </cell>
          <cell r="AF222"/>
          <cell r="AG222"/>
          <cell r="AH222"/>
          <cell r="AI222"/>
          <cell r="AJ222"/>
          <cell r="AK222"/>
          <cell r="AL222"/>
          <cell r="AM222"/>
          <cell r="AN222"/>
          <cell r="AO222"/>
          <cell r="AP222"/>
          <cell r="AQ222"/>
          <cell r="AR222">
            <v>0</v>
          </cell>
          <cell r="AS222"/>
          <cell r="AT222"/>
          <cell r="AU222"/>
          <cell r="AV222"/>
          <cell r="AW222"/>
          <cell r="AX222"/>
          <cell r="AY222"/>
          <cell r="AZ222"/>
          <cell r="BA222"/>
          <cell r="BB222"/>
          <cell r="BC222"/>
          <cell r="BD222"/>
          <cell r="BE222">
            <v>0</v>
          </cell>
          <cell r="BF222">
            <v>0</v>
          </cell>
          <cell r="BG222"/>
          <cell r="BH222"/>
          <cell r="BI222"/>
          <cell r="BJ222"/>
          <cell r="BK222"/>
          <cell r="BL222"/>
          <cell r="BM222"/>
          <cell r="BN222"/>
          <cell r="BO222"/>
          <cell r="BP222"/>
          <cell r="BQ222"/>
          <cell r="BR222"/>
          <cell r="BS222">
            <v>1000</v>
          </cell>
          <cell r="BT222">
            <v>0</v>
          </cell>
          <cell r="BU222">
            <v>0</v>
          </cell>
          <cell r="BV222">
            <v>0</v>
          </cell>
          <cell r="BW222">
            <v>0</v>
          </cell>
          <cell r="BX222">
            <v>0</v>
          </cell>
          <cell r="BY222">
            <v>0</v>
          </cell>
          <cell r="BZ222">
            <v>1000</v>
          </cell>
          <cell r="CA222">
            <v>1000</v>
          </cell>
          <cell r="CB222">
            <v>0</v>
          </cell>
          <cell r="CC222">
            <v>1000</v>
          </cell>
          <cell r="CD222">
            <v>195557000</v>
          </cell>
          <cell r="CE222">
            <v>0</v>
          </cell>
          <cell r="CF222">
            <v>0</v>
          </cell>
          <cell r="CG222">
            <v>0</v>
          </cell>
          <cell r="CH222" t="str">
            <v>D. ARQUITECTURA</v>
          </cell>
          <cell r="CI222" t="str">
            <v>D. ARQUITECTURA</v>
          </cell>
          <cell r="CJ222" t="str">
            <v>EDUCACION, CULTURA Y PATRIMONIO</v>
          </cell>
          <cell r="CK222" t="str">
            <v>PATRIMONIO</v>
          </cell>
          <cell r="CL222" t="str">
            <v>SAN PEDRO DE ATACAMA</v>
          </cell>
          <cell r="CM222"/>
          <cell r="CN222" t="str">
            <v>EL LOA</v>
          </cell>
          <cell r="CO222" t="str">
            <v>SAN PEDRO DE ATACAMA</v>
          </cell>
          <cell r="CP222" t="str">
            <v>PUESTA EN VALOR PATRIMONIAL</v>
          </cell>
          <cell r="CQ222" t="str">
            <v>N</v>
          </cell>
          <cell r="CR222">
            <v>2021</v>
          </cell>
          <cell r="CS222" t="str">
            <v>PREFACTIBILIDAD</v>
          </cell>
          <cell r="CT222">
            <v>195557000</v>
          </cell>
          <cell r="CU222" t="str">
            <v>16041-21</v>
          </cell>
          <cell r="CV222">
            <v>677</v>
          </cell>
          <cell r="CW222">
            <v>44274</v>
          </cell>
          <cell r="CX222">
            <v>20</v>
          </cell>
          <cell r="CY222"/>
          <cell r="CZ222"/>
          <cell r="DA222" t="str">
            <v>3102</v>
          </cell>
          <cell r="DB222" t="str">
            <v>3102002</v>
          </cell>
          <cell r="DC222">
            <v>195557000</v>
          </cell>
          <cell r="DD222">
            <v>0</v>
          </cell>
          <cell r="DE222">
            <v>195557000</v>
          </cell>
          <cell r="DF222" t="str">
            <v>KAREM</v>
          </cell>
          <cell r="DG222" t="str">
            <v>YANINA</v>
          </cell>
          <cell r="DH222" t="str">
            <v xml:space="preserve"> EL MUSEO CONTIENE LA MÁS GRANDE COLECCIÓN DE PIEZAS ARQUEOLÓGICAS DE LA CULTURA ATACAMEÑA (CERCA DE 380.000),  SIN EMBARGO CARECE DE UNA INFRAESTRUCTURA CON LAS CONDICIONES ÓPTIMAS PARA EL RESGUARDO Y PRESERVACIÓN DE LA COLECCIÓN. EL EDIFICIO ORIGINAL DEL MUSEO SE ENCUENTRA  DESMANTELADO Y LA COLECCIÓN ARQUEOLÓGICA SE ENCUENTRA DEPOSITADA EN RECINTOS TRANSITORIOS, CUYA INFRAESTRUCTURA NO ASEGURAN EL RESGUARDO DE LA COLECCIÓN POR UN LARGO PLAZO, LO QUE REPRESENTA UN RIESGO A FUTURO PARA LA COLECCIÓN. POR OTRA LADO CARECE DE UN MODELO DE GESTIÓN ACORDE A LAS NECESIDADES Y REQUERIMIENTO ACTUALES DEL MUSEO, QUE INCORPORE LAS NECESIDADES Y DEMANDAS DE COMUNIDAD INDÍGENA Y LOCAL. TAMBIÉN EXISTE UN ACCESO LIMITADO A ESTE PATRIMONIO TANTO PARA LA COMUNIDAD LOCAL COMO CIENTÍFICA, QUE NO SE DIFUNDE, LO QUE EN SU CONJUNTO IMPIDE LA PUESTA EN VALOR DE LOS VALORES Y ATRIBUTOS ARQUEOLÓGICOS Y PATRIMONIALES DE LA CULTURA ATACAMEÑA</v>
          </cell>
        </row>
        <row r="223">
          <cell r="F223">
            <v>40010367</v>
          </cell>
          <cell r="G223">
            <v>0</v>
          </cell>
          <cell r="H223" t="str">
            <v>REPOSICION Y ADQUISICION DE VEHÍCULOS POLICIALES BLANCO VERDE,REGIÓN DE ANTOFAGASTA</v>
          </cell>
          <cell r="I223">
            <v>3098067000</v>
          </cell>
          <cell r="J223">
            <v>3098067000</v>
          </cell>
          <cell r="K223">
            <v>0</v>
          </cell>
          <cell r="L223">
            <v>0</v>
          </cell>
          <cell r="M223">
            <v>0</v>
          </cell>
          <cell r="N223">
            <v>3098067000</v>
          </cell>
          <cell r="O223">
            <v>2297412664</v>
          </cell>
          <cell r="P223">
            <v>0</v>
          </cell>
          <cell r="Q223">
            <v>0</v>
          </cell>
          <cell r="R223">
            <v>0</v>
          </cell>
          <cell r="S223">
            <v>0</v>
          </cell>
          <cell r="T223">
            <v>0</v>
          </cell>
          <cell r="U223">
            <v>468858536</v>
          </cell>
          <cell r="V223">
            <v>0</v>
          </cell>
          <cell r="W223">
            <v>468858536</v>
          </cell>
          <cell r="X223">
            <v>331795800</v>
          </cell>
          <cell r="Y223">
            <v>0</v>
          </cell>
          <cell r="Z223">
            <v>331795800</v>
          </cell>
          <cell r="AA223">
            <v>-400000000</v>
          </cell>
          <cell r="AB223">
            <v>0</v>
          </cell>
          <cell r="AC223">
            <v>0</v>
          </cell>
          <cell r="AD223">
            <v>0</v>
          </cell>
          <cell r="AE223">
            <v>3098067000</v>
          </cell>
          <cell r="AF223"/>
          <cell r="AG223"/>
          <cell r="AH223"/>
          <cell r="AI223"/>
          <cell r="AJ223"/>
          <cell r="AK223"/>
          <cell r="AL223"/>
          <cell r="AM223"/>
          <cell r="AN223"/>
          <cell r="AO223"/>
          <cell r="AP223"/>
          <cell r="AQ223"/>
          <cell r="AR223">
            <v>0</v>
          </cell>
          <cell r="AS223"/>
          <cell r="AT223"/>
          <cell r="AU223"/>
          <cell r="AV223"/>
          <cell r="AW223"/>
          <cell r="AX223"/>
          <cell r="AY223"/>
          <cell r="AZ223"/>
          <cell r="BA223"/>
          <cell r="BB223"/>
          <cell r="BC223"/>
          <cell r="BD223"/>
          <cell r="BE223">
            <v>0</v>
          </cell>
          <cell r="BF223">
            <v>0</v>
          </cell>
          <cell r="BG223"/>
          <cell r="BH223">
            <v>331795800</v>
          </cell>
          <cell r="BI223"/>
          <cell r="BJ223"/>
          <cell r="BK223"/>
          <cell r="BL223"/>
          <cell r="BM223"/>
          <cell r="BN223"/>
          <cell r="BO223"/>
          <cell r="BP223"/>
          <cell r="BQ223"/>
          <cell r="BR223"/>
          <cell r="BS223">
            <v>0</v>
          </cell>
          <cell r="BT223">
            <v>731795800</v>
          </cell>
          <cell r="BU223">
            <v>0</v>
          </cell>
          <cell r="BV223">
            <v>731795800</v>
          </cell>
          <cell r="BW223">
            <v>331795800</v>
          </cell>
          <cell r="BX223">
            <v>0</v>
          </cell>
          <cell r="BY223">
            <v>331795800</v>
          </cell>
          <cell r="BZ223">
            <v>0</v>
          </cell>
          <cell r="CA223">
            <v>0</v>
          </cell>
          <cell r="CB223">
            <v>0</v>
          </cell>
          <cell r="CC223">
            <v>6519641618</v>
          </cell>
          <cell r="CD223">
            <v>1897412664</v>
          </cell>
          <cell r="CE223">
            <v>0</v>
          </cell>
          <cell r="CF223">
            <v>0</v>
          </cell>
          <cell r="CG223" t="str">
            <v>NO</v>
          </cell>
          <cell r="CH223" t="str">
            <v>D. CARABINEROS</v>
          </cell>
          <cell r="CI223" t="str">
            <v>D. CARABINEROS</v>
          </cell>
          <cell r="CJ223" t="str">
            <v>SEGURIDAD PUBLICA</v>
          </cell>
          <cell r="CK223" t="str">
            <v>SEGURIDAD PUBLICA</v>
          </cell>
          <cell r="CL223" t="str">
            <v>REGIONAL</v>
          </cell>
          <cell r="CM223"/>
          <cell r="CN223" t="str">
            <v>INTERPROVINCIAL</v>
          </cell>
          <cell r="CO223" t="str">
            <v>REGIONAL</v>
          </cell>
          <cell r="CP223"/>
          <cell r="CQ223" t="str">
            <v>A</v>
          </cell>
          <cell r="CR223">
            <v>2021</v>
          </cell>
          <cell r="CS223" t="str">
            <v>EJECUCION</v>
          </cell>
          <cell r="CT223">
            <v>3098067000</v>
          </cell>
          <cell r="CU223" t="str">
            <v>16076-21</v>
          </cell>
          <cell r="CV223">
            <v>679</v>
          </cell>
          <cell r="CW223">
            <v>44302</v>
          </cell>
          <cell r="CX223">
            <v>36</v>
          </cell>
          <cell r="CY223"/>
          <cell r="CZ223"/>
          <cell r="DA223" t="str">
            <v>2903</v>
          </cell>
          <cell r="DB223" t="str">
            <v>2903</v>
          </cell>
          <cell r="DC223">
            <v>2297412664</v>
          </cell>
          <cell r="DD223">
            <v>-800654336</v>
          </cell>
          <cell r="DE223">
            <v>3098067000</v>
          </cell>
          <cell r="DF223" t="str">
            <v>KAREM</v>
          </cell>
          <cell r="DG223" t="str">
            <v>JESSICA</v>
          </cell>
          <cell r="DH223" t="str">
            <v>LA EJECUCIÓN DE ESTA INICIATIVA PERMITIRÁ PONER A DISPOSICIÓN DEL PERSONAL DE LOS CUARTELES EN ESTUDIO, LOS MEDIOS LOGÍSTICOS ADECUADOS PARA EL
CUMPLIMIENTO DE SU LABOR. EN ATENCIÓN A QUE PARTE DEL PARQUE VEHICULAR DE ESTE TIPO, SE ENCUENTRA CON SU VIDA ÚTIL CUMPLIDA, LO QUE GENERA
FRECUENTES Y COSTOSAS FALLAS MECÁNICAS.</v>
          </cell>
        </row>
        <row r="224">
          <cell r="F224">
            <v>30487216</v>
          </cell>
          <cell r="G224">
            <v>0</v>
          </cell>
          <cell r="H224" t="str">
            <v>CONSTRUCCION HANGAR BRIGADA AEREOPOLICIAL ANTOFAGASTA</v>
          </cell>
          <cell r="I224">
            <v>57289502</v>
          </cell>
          <cell r="J224">
            <v>57289502</v>
          </cell>
          <cell r="K224">
            <v>0</v>
          </cell>
          <cell r="L224">
            <v>0</v>
          </cell>
          <cell r="M224">
            <v>0</v>
          </cell>
          <cell r="N224">
            <v>57289502</v>
          </cell>
          <cell r="O224">
            <v>57289502</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57289502</v>
          </cell>
          <cell r="AF224"/>
          <cell r="AG224"/>
          <cell r="AH224"/>
          <cell r="AI224"/>
          <cell r="AJ224"/>
          <cell r="AK224"/>
          <cell r="AL224"/>
          <cell r="AM224"/>
          <cell r="AN224"/>
          <cell r="AO224"/>
          <cell r="AP224"/>
          <cell r="AQ224"/>
          <cell r="AR224">
            <v>0</v>
          </cell>
          <cell r="AS224"/>
          <cell r="AT224"/>
          <cell r="AU224"/>
          <cell r="AV224"/>
          <cell r="AW224"/>
          <cell r="AX224"/>
          <cell r="AY224"/>
          <cell r="AZ224"/>
          <cell r="BA224"/>
          <cell r="BB224"/>
          <cell r="BC224"/>
          <cell r="BD224"/>
          <cell r="BE224">
            <v>0</v>
          </cell>
          <cell r="BF224">
            <v>0</v>
          </cell>
          <cell r="BG224"/>
          <cell r="BH224"/>
          <cell r="BI224"/>
          <cell r="BJ224"/>
          <cell r="BK224"/>
          <cell r="BL224"/>
          <cell r="BM224"/>
          <cell r="BN224"/>
          <cell r="BO224"/>
          <cell r="BP224"/>
          <cell r="BQ224"/>
          <cell r="BR224"/>
          <cell r="BS224">
            <v>0</v>
          </cell>
          <cell r="BT224">
            <v>0</v>
          </cell>
          <cell r="BU224">
            <v>0</v>
          </cell>
          <cell r="BV224">
            <v>0</v>
          </cell>
          <cell r="BW224">
            <v>0</v>
          </cell>
          <cell r="BX224">
            <v>0</v>
          </cell>
          <cell r="BY224">
            <v>0</v>
          </cell>
          <cell r="BZ224">
            <v>0</v>
          </cell>
          <cell r="CA224">
            <v>0</v>
          </cell>
          <cell r="CB224">
            <v>0</v>
          </cell>
          <cell r="CC224">
            <v>0</v>
          </cell>
          <cell r="CD224">
            <v>57289502</v>
          </cell>
          <cell r="CE224">
            <v>0</v>
          </cell>
          <cell r="CF224">
            <v>0</v>
          </cell>
          <cell r="CG224" t="str">
            <v>no</v>
          </cell>
          <cell r="CH224" t="str">
            <v>D. ARQUITECTURA</v>
          </cell>
          <cell r="CI224" t="str">
            <v>POLICIA DE INVESTIGACIONES</v>
          </cell>
          <cell r="CJ224" t="str">
            <v>SEGURIDAD PUBLICA</v>
          </cell>
          <cell r="CK224" t="str">
            <v>SEGURIDAD PUBLICA</v>
          </cell>
          <cell r="CL224" t="str">
            <v>ANTOFAGASTA</v>
          </cell>
          <cell r="CM224"/>
          <cell r="CN224" t="str">
            <v>ANTOFAGASTA</v>
          </cell>
          <cell r="CO224" t="str">
            <v>ANTOFAGASTA</v>
          </cell>
          <cell r="CP224"/>
          <cell r="CQ224" t="str">
            <v>N</v>
          </cell>
          <cell r="CR224">
            <v>2021</v>
          </cell>
          <cell r="CS224" t="str">
            <v>EJECUCION</v>
          </cell>
          <cell r="CT224">
            <v>57290000</v>
          </cell>
          <cell r="CU224" t="str">
            <v xml:space="preserve"> 15995-21</v>
          </cell>
          <cell r="CV224">
            <v>673</v>
          </cell>
          <cell r="CW224">
            <v>44223</v>
          </cell>
          <cell r="CX224">
            <v>20</v>
          </cell>
          <cell r="CY224"/>
          <cell r="CZ224"/>
          <cell r="DA224" t="str">
            <v>3102</v>
          </cell>
          <cell r="DB224" t="str">
            <v>3102999</v>
          </cell>
          <cell r="DC224">
            <v>57289502</v>
          </cell>
          <cell r="DD224">
            <v>0</v>
          </cell>
          <cell r="DE224">
            <v>57289502</v>
          </cell>
          <cell r="DF224" t="str">
            <v>KAREM</v>
          </cell>
          <cell r="DG224" t="str">
            <v>YANINA</v>
          </cell>
          <cell r="DH224" t="str">
            <v>CONSTRUCCIÓN DE UN HANGAR PARA BRIGADA AEROPOLICIAL DE ANTOFAGASTA Y OFICINAS OPERATIVAS, DE LA POLICÍA DE INVESTIGACIONES DE CHILE, II REGIÓN POLICIAL ANTOFAGASTA</v>
          </cell>
        </row>
        <row r="225">
          <cell r="F225">
            <v>40018652</v>
          </cell>
          <cell r="G225">
            <v>0</v>
          </cell>
          <cell r="H225" t="str">
            <v>ADQUISICION VEHÍCULOS, EQUIPADOS PARA EQUIPO DE REACCIÓN TÁCTICO REGIO</v>
          </cell>
          <cell r="I225">
            <v>4183000</v>
          </cell>
          <cell r="J225">
            <v>4182000</v>
          </cell>
          <cell r="K225">
            <v>0</v>
          </cell>
          <cell r="L225">
            <v>0</v>
          </cell>
          <cell r="M225">
            <v>0</v>
          </cell>
          <cell r="N225">
            <v>4182000</v>
          </cell>
          <cell r="O225">
            <v>4183000</v>
          </cell>
          <cell r="P225">
            <v>0</v>
          </cell>
          <cell r="Q225">
            <v>0</v>
          </cell>
          <cell r="R225">
            <v>0</v>
          </cell>
          <cell r="S225">
            <v>0</v>
          </cell>
          <cell r="T225">
            <v>0</v>
          </cell>
          <cell r="U225">
            <v>0</v>
          </cell>
          <cell r="V225">
            <v>0</v>
          </cell>
          <cell r="W225">
            <v>0</v>
          </cell>
          <cell r="X225">
            <v>0</v>
          </cell>
          <cell r="Y225">
            <v>0</v>
          </cell>
          <cell r="Z225">
            <v>0</v>
          </cell>
          <cell r="AA225">
            <v>-4183000</v>
          </cell>
          <cell r="AB225">
            <v>0</v>
          </cell>
          <cell r="AC225">
            <v>0</v>
          </cell>
          <cell r="AD225">
            <v>0</v>
          </cell>
          <cell r="AE225">
            <v>4183000</v>
          </cell>
          <cell r="AF225"/>
          <cell r="AG225"/>
          <cell r="AH225"/>
          <cell r="AI225"/>
          <cell r="AJ225"/>
          <cell r="AK225"/>
          <cell r="AL225"/>
          <cell r="AM225"/>
          <cell r="AN225"/>
          <cell r="AO225"/>
          <cell r="AP225"/>
          <cell r="AQ225"/>
          <cell r="AR225">
            <v>0</v>
          </cell>
          <cell r="AS225"/>
          <cell r="AT225"/>
          <cell r="AU225"/>
          <cell r="AV225"/>
          <cell r="AW225"/>
          <cell r="AX225"/>
          <cell r="AY225"/>
          <cell r="AZ225"/>
          <cell r="BA225"/>
          <cell r="BB225"/>
          <cell r="BC225"/>
          <cell r="BD225"/>
          <cell r="BE225">
            <v>0</v>
          </cell>
          <cell r="BF225">
            <v>0</v>
          </cell>
          <cell r="BG225"/>
          <cell r="BH225"/>
          <cell r="BI225"/>
          <cell r="BJ225"/>
          <cell r="BK225"/>
          <cell r="BL225"/>
          <cell r="BM225"/>
          <cell r="BN225"/>
          <cell r="BO225"/>
          <cell r="BP225"/>
          <cell r="BQ225"/>
          <cell r="BR225"/>
          <cell r="BS225">
            <v>0</v>
          </cell>
          <cell r="BT225">
            <v>4183000</v>
          </cell>
          <cell r="BU225">
            <v>0</v>
          </cell>
          <cell r="BV225">
            <v>4183000</v>
          </cell>
          <cell r="BW225">
            <v>0</v>
          </cell>
          <cell r="BX225">
            <v>0</v>
          </cell>
          <cell r="BY225">
            <v>0</v>
          </cell>
          <cell r="BZ225">
            <v>0</v>
          </cell>
          <cell r="CA225">
            <v>0</v>
          </cell>
          <cell r="CB225">
            <v>0</v>
          </cell>
          <cell r="CC225">
            <v>1358577000</v>
          </cell>
          <cell r="CD225">
            <v>0</v>
          </cell>
          <cell r="CE225">
            <v>0</v>
          </cell>
          <cell r="CF225">
            <v>0</v>
          </cell>
          <cell r="CG225">
            <v>0</v>
          </cell>
          <cell r="CH225" t="str">
            <v>POLICIA DE INVESTIGACIONES</v>
          </cell>
          <cell r="CI225" t="str">
            <v>POLICIA DE INVESTIGACIONES</v>
          </cell>
          <cell r="CJ225" t="str">
            <v>SEGURIDAD PUBLICA</v>
          </cell>
          <cell r="CK225" t="str">
            <v>SEGURIDAD PUBLICA</v>
          </cell>
          <cell r="CL225" t="str">
            <v>ANTOFAGASTA</v>
          </cell>
          <cell r="CM225"/>
          <cell r="CN225" t="str">
            <v>ANTOFAGASTA</v>
          </cell>
          <cell r="CO225" t="str">
            <v>ANTOFAGASTA</v>
          </cell>
          <cell r="CP225"/>
          <cell r="CQ225" t="str">
            <v>N</v>
          </cell>
          <cell r="CR225">
            <v>2021</v>
          </cell>
          <cell r="CS225" t="str">
            <v>EJECUCION</v>
          </cell>
          <cell r="CT225">
            <v>4183000</v>
          </cell>
          <cell r="CU225" t="str">
            <v>15497-20</v>
          </cell>
          <cell r="CV225">
            <v>649</v>
          </cell>
          <cell r="CW225">
            <v>43851</v>
          </cell>
          <cell r="CX225">
            <v>37</v>
          </cell>
          <cell r="CY225"/>
          <cell r="CZ225"/>
          <cell r="DA225" t="str">
            <v>2904</v>
          </cell>
          <cell r="DB225" t="str">
            <v>2904</v>
          </cell>
          <cell r="DC225">
            <v>4182000</v>
          </cell>
          <cell r="DD225">
            <v>0</v>
          </cell>
          <cell r="DE225">
            <v>4182000</v>
          </cell>
          <cell r="DF225" t="str">
            <v>JUDITH</v>
          </cell>
          <cell r="DG225" t="str">
            <v>YANINA</v>
          </cell>
          <cell r="DH225" t="str">
            <v xml:space="preserve">CON LA IMPLEMENTACIÓN DEL PRESENTE PROYECTO, SE PRETENDE CONTAR CON UNA UNIDAD TÁCTICA DE REACCIÓN, LA CUAL REFORZARA LA LABOR EN EL ÁREA DE INVESTIGACIÓN CRIMINAL, DEL CONTROL Y COMBATE AL TRÁFICO ILÍCITO DE DROGAS Y PREVENCIÓN ESTRATÉGICA DE LOS DELITOS, LO QUE PERMITIRÁ INTERVENIR EN FORMA SEGURA EN OPERACIONES POLICIALES TENDIENTES A FORTALECER LA INVESTIGACIÓN Y REACCIÓN OPORTUNA Y EFECTIVA ANTE DENUNCIAS DE LA COMUNIDAD, OPTIMIZAR EL TRABAJO POLICIAL EN LAS CALLES CON EL OBJETIVO DE ACERCARSE A LA CIUDADANÍA Y PROPENDER DISMINUIR LOS NIVELES DE VICTIMIZACIÓN EN NUESTRA REGIÓN. ADEMÁS, PERMITIRÁ PROTEGER A LA POBLACIÓN, EVITANDO QUE LAS SUSTANCIAS ILÍCITAS LLEGUEN A LAS PERSONAS, BAJANDO LOS ÍNDICES DE CONSUMO AL VOLVERSE MENOS ACCESIBLE. ASIMISMO, SE ELIMINA EL RIESGO DE INSTALACIÓN DE SUJETOS LIGADOS A ORGANIZACIONES CRIMINALES Y/O LA UTILIZACIÓN DE LA REGIÓN COMO ZONA DE ACOPIO. </v>
          </cell>
        </row>
        <row r="226">
          <cell r="F226">
            <v>40018652</v>
          </cell>
          <cell r="G226">
            <v>0</v>
          </cell>
          <cell r="H226" t="str">
            <v>ADQUISICION VEHÍCULOS, EQUIPADOS PARA EQUIPO DE REACCIÓN TÁCTICO REGIO</v>
          </cell>
          <cell r="I226">
            <v>54403000</v>
          </cell>
          <cell r="J226">
            <v>54403000</v>
          </cell>
          <cell r="K226">
            <v>0</v>
          </cell>
          <cell r="L226">
            <v>0</v>
          </cell>
          <cell r="M226">
            <v>0</v>
          </cell>
          <cell r="N226">
            <v>54403000</v>
          </cell>
          <cell r="O226">
            <v>54403000</v>
          </cell>
          <cell r="P226">
            <v>0</v>
          </cell>
          <cell r="Q226">
            <v>0</v>
          </cell>
          <cell r="R226">
            <v>0</v>
          </cell>
          <cell r="S226">
            <v>0</v>
          </cell>
          <cell r="T226">
            <v>0</v>
          </cell>
          <cell r="U226">
            <v>0</v>
          </cell>
          <cell r="V226">
            <v>0</v>
          </cell>
          <cell r="W226">
            <v>0</v>
          </cell>
          <cell r="X226">
            <v>0</v>
          </cell>
          <cell r="Y226">
            <v>0</v>
          </cell>
          <cell r="Z226">
            <v>0</v>
          </cell>
          <cell r="AA226">
            <v>-54403000</v>
          </cell>
          <cell r="AB226">
            <v>0</v>
          </cell>
          <cell r="AC226">
            <v>0</v>
          </cell>
          <cell r="AD226">
            <v>0</v>
          </cell>
          <cell r="AE226">
            <v>54403000</v>
          </cell>
          <cell r="AF226"/>
          <cell r="AG226"/>
          <cell r="AH226"/>
          <cell r="AI226"/>
          <cell r="AJ226"/>
          <cell r="AK226"/>
          <cell r="AL226"/>
          <cell r="AM226"/>
          <cell r="AN226"/>
          <cell r="AO226"/>
          <cell r="AP226"/>
          <cell r="AQ226"/>
          <cell r="AR226">
            <v>0</v>
          </cell>
          <cell r="AS226"/>
          <cell r="AT226"/>
          <cell r="AU226"/>
          <cell r="AV226"/>
          <cell r="AW226"/>
          <cell r="AX226"/>
          <cell r="AY226"/>
          <cell r="AZ226"/>
          <cell r="BA226"/>
          <cell r="BB226"/>
          <cell r="BC226"/>
          <cell r="BD226"/>
          <cell r="BE226">
            <v>0</v>
          </cell>
          <cell r="BF226">
            <v>0</v>
          </cell>
          <cell r="BG226"/>
          <cell r="BH226"/>
          <cell r="BI226"/>
          <cell r="BJ226"/>
          <cell r="BK226"/>
          <cell r="BL226"/>
          <cell r="BM226"/>
          <cell r="BN226"/>
          <cell r="BO226"/>
          <cell r="BP226"/>
          <cell r="BQ226"/>
          <cell r="BR226"/>
          <cell r="BS226">
            <v>0</v>
          </cell>
          <cell r="BT226">
            <v>54403000</v>
          </cell>
          <cell r="BU226">
            <v>0</v>
          </cell>
          <cell r="BV226">
            <v>54403000</v>
          </cell>
          <cell r="BW226">
            <v>0</v>
          </cell>
          <cell r="BX226">
            <v>0</v>
          </cell>
          <cell r="BY226">
            <v>0</v>
          </cell>
          <cell r="BZ226">
            <v>0</v>
          </cell>
          <cell r="CA226">
            <v>0</v>
          </cell>
          <cell r="CB226">
            <v>0</v>
          </cell>
          <cell r="CC226">
            <v>1336124000</v>
          </cell>
          <cell r="CD226">
            <v>0</v>
          </cell>
          <cell r="CE226">
            <v>0</v>
          </cell>
          <cell r="CF226">
            <v>0</v>
          </cell>
          <cell r="CG226">
            <v>0</v>
          </cell>
          <cell r="CH226" t="str">
            <v>POLICIA DE INVESTIGACIONES</v>
          </cell>
          <cell r="CI226" t="str">
            <v>POLICIA DE INVESTIGACIONES</v>
          </cell>
          <cell r="CJ226" t="str">
            <v>SEGURIDAD PUBLICA</v>
          </cell>
          <cell r="CK226" t="str">
            <v>SEGURIDAD PUBLICA</v>
          </cell>
          <cell r="CL226" t="str">
            <v>ANTOFAGASTA</v>
          </cell>
          <cell r="CM226"/>
          <cell r="CN226" t="str">
            <v>ANTOFAGASTA</v>
          </cell>
          <cell r="CO226" t="str">
            <v>ANTOFAGASTA</v>
          </cell>
          <cell r="CP226"/>
          <cell r="CQ226" t="str">
            <v>N</v>
          </cell>
          <cell r="CR226">
            <v>2021</v>
          </cell>
          <cell r="CS226" t="str">
            <v>EJECUCION</v>
          </cell>
          <cell r="CT226">
            <v>54403000</v>
          </cell>
          <cell r="CU226" t="str">
            <v>15497-20</v>
          </cell>
          <cell r="CV226">
            <v>649</v>
          </cell>
          <cell r="CW226">
            <v>43851</v>
          </cell>
          <cell r="CX226">
            <v>37</v>
          </cell>
          <cell r="CY226"/>
          <cell r="CZ226"/>
          <cell r="DA226" t="str">
            <v>2905</v>
          </cell>
          <cell r="DB226" t="str">
            <v>2905</v>
          </cell>
          <cell r="DC226">
            <v>54403000</v>
          </cell>
          <cell r="DD226">
            <v>0</v>
          </cell>
          <cell r="DE226">
            <v>54403000</v>
          </cell>
          <cell r="DF226" t="str">
            <v>JUDITH</v>
          </cell>
          <cell r="DG226" t="str">
            <v>YANINA</v>
          </cell>
          <cell r="DH226" t="str">
            <v xml:space="preserve">CON LA IMPLEMENTACIÓN DEL PRESENTE PROYECTO, SE PRETENDE CONTAR CON UNA UNIDAD TÁCTICA DE REACCIÓN, LA CUAL REFORZARA LA LABOR EN EL ÁREA DE INVESTIGACIÓN CRIMINAL, DEL CONTROL Y COMBATE AL TRÁFICO ILÍCITO DE DROGAS Y PREVENCIÓN ESTRATÉGICA DE LOS DELITOS, LO QUE PERMITIRÁ INTERVENIR EN FORMA SEGURA EN OPERACIONES POLICIALES TENDIENTES A FORTALECER LA INVESTIGACIÓN Y REACCIÓN OPORTUNA Y EFECTIVA ANTE DENUNCIAS DE LA COMUNIDAD, OPTIMIZAR EL TRABAJO POLICIAL EN LAS CALLES CON EL OBJETIVO DE ACERCARSE A LA CIUDADANÍA Y PROPENDER DISMINUIR LOS NIVELES DE VICTIMIZACIÓN EN NUESTRA REGIÓN. ADEMÁS, PERMITIRÁ PROTEGER A LA POBLACIÓN, EVITANDO QUE LAS SUSTANCIAS ILÍCITAS LLEGUEN A LAS PERSONAS, BAJANDO LOS ÍNDICES DE CONSUMO AL VOLVERSE MENOS ACCESIBLE. ASIMISMO, SE ELIMINA EL RIESGO DE INSTALACIÓN DE SUJETOS LIGADOS A ORGANIZACIONES CRIMINALES Y/O LA UTILIZACIÓN DE LA REGIÓN COMO ZONA DE ACOPIO. </v>
          </cell>
        </row>
        <row r="227">
          <cell r="F227">
            <v>40003912</v>
          </cell>
          <cell r="G227">
            <v>0</v>
          </cell>
          <cell r="H227" t="str">
            <v>CONSTRUCCION CUARTEL 4TA COMPAÑIA DE BOMBEROS DE LA COMUNA DE TOCOPILLA</v>
          </cell>
          <cell r="I227">
            <v>3910000</v>
          </cell>
          <cell r="J227">
            <v>3910000</v>
          </cell>
          <cell r="K227">
            <v>0</v>
          </cell>
          <cell r="L227">
            <v>0</v>
          </cell>
          <cell r="M227">
            <v>0</v>
          </cell>
          <cell r="N227">
            <v>3910000</v>
          </cell>
          <cell r="O227">
            <v>3909000</v>
          </cell>
          <cell r="P227">
            <v>0</v>
          </cell>
          <cell r="Q227">
            <v>0</v>
          </cell>
          <cell r="R227">
            <v>0</v>
          </cell>
          <cell r="S227">
            <v>0</v>
          </cell>
          <cell r="T227">
            <v>0</v>
          </cell>
          <cell r="U227">
            <v>0</v>
          </cell>
          <cell r="V227">
            <v>0</v>
          </cell>
          <cell r="W227">
            <v>0</v>
          </cell>
          <cell r="X227">
            <v>1000</v>
          </cell>
          <cell r="Y227">
            <v>0</v>
          </cell>
          <cell r="Z227">
            <v>1000</v>
          </cell>
          <cell r="AA227">
            <v>-3909000</v>
          </cell>
          <cell r="AB227">
            <v>0</v>
          </cell>
          <cell r="AC227">
            <v>0</v>
          </cell>
          <cell r="AD227">
            <v>0</v>
          </cell>
          <cell r="AE227">
            <v>3910000</v>
          </cell>
          <cell r="AF227"/>
          <cell r="AG227"/>
          <cell r="AH227"/>
          <cell r="AI227"/>
          <cell r="AJ227"/>
          <cell r="AK227"/>
          <cell r="AL227"/>
          <cell r="AM227"/>
          <cell r="AN227"/>
          <cell r="AO227"/>
          <cell r="AP227"/>
          <cell r="AQ227"/>
          <cell r="AR227">
            <v>0</v>
          </cell>
          <cell r="AS227"/>
          <cell r="AT227"/>
          <cell r="AU227"/>
          <cell r="AV227"/>
          <cell r="AW227"/>
          <cell r="AX227"/>
          <cell r="AY227"/>
          <cell r="AZ227"/>
          <cell r="BA227"/>
          <cell r="BB227"/>
          <cell r="BC227"/>
          <cell r="BD227"/>
          <cell r="BE227">
            <v>0</v>
          </cell>
          <cell r="BF227">
            <v>0</v>
          </cell>
          <cell r="BG227"/>
          <cell r="BH227"/>
          <cell r="BI227"/>
          <cell r="BJ227"/>
          <cell r="BK227"/>
          <cell r="BL227"/>
          <cell r="BM227"/>
          <cell r="BN227"/>
          <cell r="BO227"/>
          <cell r="BP227"/>
          <cell r="BQ227"/>
          <cell r="BR227"/>
          <cell r="BS227">
            <v>-3909000</v>
          </cell>
          <cell r="BT227">
            <v>3910000</v>
          </cell>
          <cell r="BU227">
            <v>0</v>
          </cell>
          <cell r="BV227">
            <v>3910000</v>
          </cell>
          <cell r="BW227">
            <v>0</v>
          </cell>
          <cell r="BX227">
            <v>0</v>
          </cell>
          <cell r="BY227">
            <v>0</v>
          </cell>
          <cell r="BZ227">
            <v>-3909000</v>
          </cell>
          <cell r="CA227">
            <v>1000</v>
          </cell>
          <cell r="CB227">
            <v>0</v>
          </cell>
          <cell r="CC227">
            <v>1000</v>
          </cell>
          <cell r="CD227">
            <v>0</v>
          </cell>
          <cell r="CE227">
            <v>0</v>
          </cell>
          <cell r="CF227">
            <v>0</v>
          </cell>
          <cell r="CG227" t="str">
            <v>NO</v>
          </cell>
          <cell r="CH227" t="str">
            <v>MUNIC. TOCOPILLA</v>
          </cell>
          <cell r="CI227" t="str">
            <v>MUNIC. TOCOPILLA</v>
          </cell>
          <cell r="CJ227" t="str">
            <v>SEGURIDAD PUBLICA</v>
          </cell>
          <cell r="CK227" t="str">
            <v>SEGURIDAD PUBLICA</v>
          </cell>
          <cell r="CL227" t="str">
            <v>TOCOPILLA</v>
          </cell>
          <cell r="CM227"/>
          <cell r="CN227" t="str">
            <v>TOCOPILLA</v>
          </cell>
          <cell r="CO227" t="str">
            <v>TOCOPILLA</v>
          </cell>
          <cell r="CP227"/>
          <cell r="CQ227" t="str">
            <v>N</v>
          </cell>
          <cell r="CR227">
            <v>2021</v>
          </cell>
          <cell r="CS227" t="str">
            <v>EJECUCION</v>
          </cell>
          <cell r="CT227">
            <v>3910000</v>
          </cell>
          <cell r="CU227" t="str">
            <v>16132-21</v>
          </cell>
          <cell r="CV227" t="str">
            <v>EXT.359</v>
          </cell>
          <cell r="CW227">
            <v>44358</v>
          </cell>
          <cell r="CX227">
            <v>25</v>
          </cell>
          <cell r="CY227"/>
          <cell r="CZ227"/>
          <cell r="DA227" t="str">
            <v>3102</v>
          </cell>
          <cell r="DB227" t="str">
            <v>3102001</v>
          </cell>
          <cell r="DC227">
            <v>3910000</v>
          </cell>
          <cell r="DD227">
            <v>0</v>
          </cell>
          <cell r="DE227">
            <v>3910000</v>
          </cell>
          <cell r="DF227" t="str">
            <v>KAREM</v>
          </cell>
          <cell r="DG227" t="str">
            <v>HILDA</v>
          </cell>
          <cell r="DH227" t="str">
            <v>LA ETAPA DE EJECUCIÓN DEL PROYECTO, CONTEMPLA LA CONSTRUCCIÓN DE UN CUARTEL DE BOMBEROS DEL TIPO 2, SEGÚN NORMATIVA
INTERNA DE LA JUNTA NACIONAL DE BOMBEROS. EN UN EDIFICIO DE 2 NIVELES,
QUE ALBERGARÁ EL PROGRAMA ARQUITECTÓNICO TIPO, CONSIDERANDO 5 MÁQUINAS DE EQUIPAMIENTO MAYOR. UN PRIMER NIVEL DE 537,19M2
Y 206.39 EN EL SEGUNDO PISO, TOTALIZANDO 743.58M2
CONSTRUIDOS, A LO ANTERIOR SE SUMA, OBRAS EXTERIORES DENTRO DE LA PROPIEDAD COMO OBRAS VIALES PARA TRÁNSITO PEATONAL Y
VEHICULAR EN EL ESPACIO DE BIEN DE USO PÚBICO.</v>
          </cell>
        </row>
        <row r="228">
          <cell r="F228">
            <v>40003912</v>
          </cell>
          <cell r="G228">
            <v>0</v>
          </cell>
          <cell r="H228" t="str">
            <v>CONSTRUCCION CUARTEL 4TA COMPAÑIA DE BOMBEROS DE LA COMUNA DE TOCOPILLA</v>
          </cell>
          <cell r="I228">
            <v>101076000</v>
          </cell>
          <cell r="J228">
            <v>101076000</v>
          </cell>
          <cell r="K228">
            <v>0</v>
          </cell>
          <cell r="L228">
            <v>0</v>
          </cell>
          <cell r="M228">
            <v>0</v>
          </cell>
          <cell r="N228">
            <v>101076000</v>
          </cell>
          <cell r="O228">
            <v>101076000</v>
          </cell>
          <cell r="P228">
            <v>0</v>
          </cell>
          <cell r="Q228">
            <v>0</v>
          </cell>
          <cell r="R228">
            <v>0</v>
          </cell>
          <cell r="S228">
            <v>0</v>
          </cell>
          <cell r="T228">
            <v>0</v>
          </cell>
          <cell r="U228">
            <v>0</v>
          </cell>
          <cell r="V228">
            <v>0</v>
          </cell>
          <cell r="W228">
            <v>0</v>
          </cell>
          <cell r="X228">
            <v>0</v>
          </cell>
          <cell r="Y228">
            <v>0</v>
          </cell>
          <cell r="Z228">
            <v>0</v>
          </cell>
          <cell r="AA228">
            <v>-24000000</v>
          </cell>
          <cell r="AB228">
            <v>0</v>
          </cell>
          <cell r="AC228">
            <v>0</v>
          </cell>
          <cell r="AD228">
            <v>0</v>
          </cell>
          <cell r="AE228">
            <v>101076000</v>
          </cell>
          <cell r="AF228"/>
          <cell r="AG228"/>
          <cell r="AH228"/>
          <cell r="AI228"/>
          <cell r="AJ228"/>
          <cell r="AK228"/>
          <cell r="AL228"/>
          <cell r="AM228"/>
          <cell r="AN228"/>
          <cell r="AO228"/>
          <cell r="AP228"/>
          <cell r="AQ228"/>
          <cell r="AR228">
            <v>0</v>
          </cell>
          <cell r="AS228"/>
          <cell r="AT228"/>
          <cell r="AU228"/>
          <cell r="AV228"/>
          <cell r="AW228"/>
          <cell r="AX228"/>
          <cell r="AY228"/>
          <cell r="AZ228"/>
          <cell r="BA228"/>
          <cell r="BB228"/>
          <cell r="BC228"/>
          <cell r="BD228"/>
          <cell r="BE228">
            <v>0</v>
          </cell>
          <cell r="BF228">
            <v>0</v>
          </cell>
          <cell r="BG228"/>
          <cell r="BH228"/>
          <cell r="BI228"/>
          <cell r="BJ228"/>
          <cell r="BK228"/>
          <cell r="BL228"/>
          <cell r="BM228"/>
          <cell r="BN228"/>
          <cell r="BO228"/>
          <cell r="BP228"/>
          <cell r="BQ228"/>
          <cell r="BR228"/>
          <cell r="BS228">
            <v>-24000000</v>
          </cell>
          <cell r="BT228">
            <v>24000000</v>
          </cell>
          <cell r="BU228">
            <v>0</v>
          </cell>
          <cell r="BV228">
            <v>24000000</v>
          </cell>
          <cell r="BW228">
            <v>0</v>
          </cell>
          <cell r="BX228">
            <v>0</v>
          </cell>
          <cell r="BY228">
            <v>0</v>
          </cell>
          <cell r="BZ228">
            <v>-24000000</v>
          </cell>
          <cell r="CA228">
            <v>0</v>
          </cell>
          <cell r="CB228">
            <v>0</v>
          </cell>
          <cell r="CC228">
            <v>0</v>
          </cell>
          <cell r="CD228">
            <v>77076000</v>
          </cell>
          <cell r="CE228">
            <v>0</v>
          </cell>
          <cell r="CF228">
            <v>0</v>
          </cell>
          <cell r="CG228" t="str">
            <v>NO</v>
          </cell>
          <cell r="CH228" t="str">
            <v>MUNIC. TOCOPILLA</v>
          </cell>
          <cell r="CI228" t="str">
            <v>MUNIC. TOCOPILLA</v>
          </cell>
          <cell r="CJ228" t="str">
            <v>SEGURIDAD PUBLICA</v>
          </cell>
          <cell r="CK228" t="str">
            <v>SEGURIDAD PUBLICA</v>
          </cell>
          <cell r="CL228" t="str">
            <v>TOCOPILLA</v>
          </cell>
          <cell r="CM228"/>
          <cell r="CN228" t="str">
            <v>TOCOPILLA</v>
          </cell>
          <cell r="CO228" t="str">
            <v>TOCOPILLA</v>
          </cell>
          <cell r="CP228"/>
          <cell r="CQ228" t="str">
            <v>N</v>
          </cell>
          <cell r="CR228">
            <v>2021</v>
          </cell>
          <cell r="CS228" t="str">
            <v>EJECUCION</v>
          </cell>
          <cell r="CT228">
            <v>101076000</v>
          </cell>
          <cell r="CU228" t="str">
            <v>16132-21</v>
          </cell>
          <cell r="CV228" t="str">
            <v>EXT.359</v>
          </cell>
          <cell r="CW228">
            <v>44358</v>
          </cell>
          <cell r="CX228">
            <v>25</v>
          </cell>
          <cell r="CY228"/>
          <cell r="CZ228"/>
          <cell r="DA228" t="str">
            <v>3102</v>
          </cell>
          <cell r="DB228" t="str">
            <v>3102002</v>
          </cell>
          <cell r="DC228">
            <v>101076000</v>
          </cell>
          <cell r="DD228">
            <v>0</v>
          </cell>
          <cell r="DE228">
            <v>101076000</v>
          </cell>
          <cell r="DF228" t="str">
            <v>KAREM</v>
          </cell>
          <cell r="DG228" t="str">
            <v>HILDA</v>
          </cell>
          <cell r="DH228" t="str">
            <v>LA ETAPA DE EJECUCIÓN DEL PROYECTO, CONTEMPLA LA CONSTRUCCIÓN DE UN CUARTEL DE BOMBEROS DEL TIPO 2, SEGÚN NORMATIVA
INTERNA DE LA JUNTA NACIONAL DE BOMBEROS. EN UN EDIFICIO DE 2 NIVELES,
QUE ALBERGARÁ EL PROGRAMA ARQUITECTÓNICO TIPO, CONSIDERANDO 5 MÁQUINAS DE EQUIPAMIENTO MAYOR. UN PRIMER NIVEL DE 537,19M2
Y 206.39 EN EL SEGUNDO PISO, TOTALIZANDO 743.58M2
CONSTRUIDOS, A LO ANTERIOR SE SUMA, OBRAS EXTERIORES DENTRO DE LA PROPIEDAD COMO OBRAS VIALES PARA TRÁNSITO PEATONAL Y
VEHICULAR EN EL ESPACIO DE BIEN DE USO PÚBICO.</v>
          </cell>
        </row>
        <row r="229">
          <cell r="F229">
            <v>40003912</v>
          </cell>
          <cell r="G229">
            <v>0</v>
          </cell>
          <cell r="H229" t="str">
            <v>CONSTRUCCION CUARTEL 4TA COMPAÑIA DE BOMBEROS DE LA COMUNA DE TOCOPILLA</v>
          </cell>
          <cell r="I229">
            <v>1452948000</v>
          </cell>
          <cell r="J229">
            <v>1452948000</v>
          </cell>
          <cell r="K229">
            <v>0</v>
          </cell>
          <cell r="L229">
            <v>0</v>
          </cell>
          <cell r="M229">
            <v>0</v>
          </cell>
          <cell r="N229">
            <v>1452948000</v>
          </cell>
          <cell r="O229">
            <v>1452948000</v>
          </cell>
          <cell r="P229">
            <v>0</v>
          </cell>
          <cell r="Q229">
            <v>0</v>
          </cell>
          <cell r="R229">
            <v>0</v>
          </cell>
          <cell r="S229">
            <v>0</v>
          </cell>
          <cell r="T229">
            <v>0</v>
          </cell>
          <cell r="U229">
            <v>0</v>
          </cell>
          <cell r="V229">
            <v>0</v>
          </cell>
          <cell r="W229">
            <v>0</v>
          </cell>
          <cell r="X229">
            <v>0</v>
          </cell>
          <cell r="Y229">
            <v>0</v>
          </cell>
          <cell r="Z229">
            <v>0</v>
          </cell>
          <cell r="AA229">
            <v>-352948000</v>
          </cell>
          <cell r="AB229">
            <v>0</v>
          </cell>
          <cell r="AC229">
            <v>0</v>
          </cell>
          <cell r="AD229">
            <v>0</v>
          </cell>
          <cell r="AE229">
            <v>1452948000</v>
          </cell>
          <cell r="AF229"/>
          <cell r="AG229"/>
          <cell r="AH229"/>
          <cell r="AI229"/>
          <cell r="AJ229"/>
          <cell r="AK229"/>
          <cell r="AL229"/>
          <cell r="AM229"/>
          <cell r="AN229"/>
          <cell r="AO229"/>
          <cell r="AP229"/>
          <cell r="AQ229"/>
          <cell r="AR229">
            <v>0</v>
          </cell>
          <cell r="AS229"/>
          <cell r="AT229"/>
          <cell r="AU229"/>
          <cell r="AV229"/>
          <cell r="AW229"/>
          <cell r="AX229"/>
          <cell r="AY229"/>
          <cell r="AZ229"/>
          <cell r="BA229"/>
          <cell r="BB229"/>
          <cell r="BC229"/>
          <cell r="BD229"/>
          <cell r="BE229">
            <v>0</v>
          </cell>
          <cell r="BF229">
            <v>0</v>
          </cell>
          <cell r="BG229"/>
          <cell r="BH229"/>
          <cell r="BI229"/>
          <cell r="BJ229"/>
          <cell r="BK229"/>
          <cell r="BL229"/>
          <cell r="BM229"/>
          <cell r="BN229"/>
          <cell r="BO229"/>
          <cell r="BP229"/>
          <cell r="BQ229"/>
          <cell r="BR229"/>
          <cell r="BS229">
            <v>-352948000</v>
          </cell>
          <cell r="BT229">
            <v>352948000</v>
          </cell>
          <cell r="BU229">
            <v>0</v>
          </cell>
          <cell r="BV229">
            <v>352948000</v>
          </cell>
          <cell r="BW229">
            <v>0</v>
          </cell>
          <cell r="BX229">
            <v>0</v>
          </cell>
          <cell r="BY229">
            <v>0</v>
          </cell>
          <cell r="BZ229">
            <v>-352948000</v>
          </cell>
          <cell r="CA229">
            <v>0</v>
          </cell>
          <cell r="CB229">
            <v>0</v>
          </cell>
          <cell r="CC229">
            <v>0</v>
          </cell>
          <cell r="CD229">
            <v>1100000000</v>
          </cell>
          <cell r="CE229">
            <v>0</v>
          </cell>
          <cell r="CF229">
            <v>0</v>
          </cell>
          <cell r="CG229" t="str">
            <v>NO</v>
          </cell>
          <cell r="CH229" t="str">
            <v>MUNIC. TOCOPILLA</v>
          </cell>
          <cell r="CI229" t="str">
            <v>MUNIC. TOCOPILLA</v>
          </cell>
          <cell r="CJ229" t="str">
            <v>SEGURIDAD PUBLICA</v>
          </cell>
          <cell r="CK229" t="str">
            <v>SEGURIDAD PUBLICA</v>
          </cell>
          <cell r="CL229" t="str">
            <v>TOCOPILLA</v>
          </cell>
          <cell r="CM229"/>
          <cell r="CN229" t="str">
            <v>TOCOPILLA</v>
          </cell>
          <cell r="CO229" t="str">
            <v>TOCOPILLA</v>
          </cell>
          <cell r="CP229"/>
          <cell r="CQ229" t="str">
            <v>N</v>
          </cell>
          <cell r="CR229">
            <v>2021</v>
          </cell>
          <cell r="CS229" t="str">
            <v>EJECUCION</v>
          </cell>
          <cell r="CT229">
            <v>1452948000</v>
          </cell>
          <cell r="CU229" t="str">
            <v>16132-21</v>
          </cell>
          <cell r="CV229" t="str">
            <v>EXT.359</v>
          </cell>
          <cell r="CW229">
            <v>44358</v>
          </cell>
          <cell r="CX229">
            <v>25</v>
          </cell>
          <cell r="CY229"/>
          <cell r="CZ229"/>
          <cell r="DA229" t="str">
            <v>3102</v>
          </cell>
          <cell r="DB229" t="str">
            <v>3102004</v>
          </cell>
          <cell r="DC229">
            <v>1452948000</v>
          </cell>
          <cell r="DD229">
            <v>0</v>
          </cell>
          <cell r="DE229">
            <v>1452948000</v>
          </cell>
          <cell r="DF229" t="str">
            <v>KAREM</v>
          </cell>
          <cell r="DG229" t="str">
            <v>HILDA</v>
          </cell>
          <cell r="DH229" t="str">
            <v>LA ETAPA DE EJECUCIÓN DEL PROYECTO, CONTEMPLA LA CONSTRUCCIÓN DE UN CUARTEL DE BOMBEROS DEL TIPO 2, SEGÚN NORMATIVA
INTERNA DE LA JUNTA NACIONAL DE BOMBEROS. EN UN EDIFICIO DE 2 NIVELES,
QUE ALBERGARÁ EL PROGRAMA ARQUITECTÓNICO TIPO, CONSIDERANDO 5 MÁQUINAS DE EQUIPAMIENTO MAYOR. UN PRIMER NIVEL DE 537,19M2
Y 206.39 EN EL SEGUNDO PISO, TOTALIZANDO 743.58M2
CONSTRUIDOS, A LO ANTERIOR SE SUMA, OBRAS EXTERIORES DENTRO DE LA PROPIEDAD COMO OBRAS VIALES PARA TRÁNSITO PEATONAL Y
VEHICULAR EN EL ESPACIO DE BIEN DE USO PÚBICO.</v>
          </cell>
        </row>
        <row r="230">
          <cell r="F230">
            <v>40003912</v>
          </cell>
          <cell r="G230">
            <v>0</v>
          </cell>
          <cell r="H230" t="str">
            <v>CONSTRUCCION CUARTEL 4TA COMPAÑIA DE BOMBEROS DE LA COMUNA DE TOCOPILLA</v>
          </cell>
          <cell r="I230">
            <v>67102000</v>
          </cell>
          <cell r="J230">
            <v>67102000</v>
          </cell>
          <cell r="K230">
            <v>0</v>
          </cell>
          <cell r="L230">
            <v>0</v>
          </cell>
          <cell r="M230">
            <v>0</v>
          </cell>
          <cell r="N230">
            <v>67102000</v>
          </cell>
          <cell r="O230">
            <v>67102000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67102000</v>
          </cell>
          <cell r="AF230"/>
          <cell r="AG230"/>
          <cell r="AH230"/>
          <cell r="AI230"/>
          <cell r="AJ230"/>
          <cell r="AK230"/>
          <cell r="AL230"/>
          <cell r="AM230"/>
          <cell r="AN230"/>
          <cell r="AO230"/>
          <cell r="AP230"/>
          <cell r="AQ230"/>
          <cell r="AR230">
            <v>0</v>
          </cell>
          <cell r="AS230"/>
          <cell r="AT230"/>
          <cell r="AU230"/>
          <cell r="AV230"/>
          <cell r="AW230"/>
          <cell r="AX230"/>
          <cell r="AY230"/>
          <cell r="AZ230"/>
          <cell r="BA230"/>
          <cell r="BB230"/>
          <cell r="BC230"/>
          <cell r="BD230"/>
          <cell r="BE230">
            <v>0</v>
          </cell>
          <cell r="BF230">
            <v>0</v>
          </cell>
          <cell r="BG230"/>
          <cell r="BH230"/>
          <cell r="BI230"/>
          <cell r="BJ230"/>
          <cell r="BK230"/>
          <cell r="BL230"/>
          <cell r="BM230"/>
          <cell r="BN230"/>
          <cell r="BO230"/>
          <cell r="BP230"/>
          <cell r="BQ230"/>
          <cell r="BR230"/>
          <cell r="BS230">
            <v>0</v>
          </cell>
          <cell r="BT230">
            <v>0</v>
          </cell>
          <cell r="BU230">
            <v>0</v>
          </cell>
          <cell r="BV230">
            <v>0</v>
          </cell>
          <cell r="BW230">
            <v>0</v>
          </cell>
          <cell r="BX230">
            <v>0</v>
          </cell>
          <cell r="BY230">
            <v>0</v>
          </cell>
          <cell r="BZ230">
            <v>0</v>
          </cell>
          <cell r="CA230">
            <v>0</v>
          </cell>
          <cell r="CB230">
            <v>0</v>
          </cell>
          <cell r="CC230">
            <v>0</v>
          </cell>
          <cell r="CD230">
            <v>67102000</v>
          </cell>
          <cell r="CE230">
            <v>0</v>
          </cell>
          <cell r="CF230">
            <v>0</v>
          </cell>
          <cell r="CG230" t="str">
            <v>NO</v>
          </cell>
          <cell r="CH230" t="str">
            <v>MUNIC. TOCOPILLA</v>
          </cell>
          <cell r="CI230" t="str">
            <v>MUNIC. TOCOPILLA</v>
          </cell>
          <cell r="CJ230" t="str">
            <v>SEGURIDAD PUBLICA</v>
          </cell>
          <cell r="CK230" t="str">
            <v>SEGURIDAD PUBLICA</v>
          </cell>
          <cell r="CL230" t="str">
            <v>TOCOPILLA</v>
          </cell>
          <cell r="CM230"/>
          <cell r="CN230" t="str">
            <v>TOCOPILLA</v>
          </cell>
          <cell r="CO230" t="str">
            <v>TOCOPILLA</v>
          </cell>
          <cell r="CP230"/>
          <cell r="CQ230" t="str">
            <v>N</v>
          </cell>
          <cell r="CR230">
            <v>2021</v>
          </cell>
          <cell r="CS230" t="str">
            <v>EJECUCION</v>
          </cell>
          <cell r="CT230">
            <v>67102000</v>
          </cell>
          <cell r="CU230" t="str">
            <v>16132-21</v>
          </cell>
          <cell r="CV230" t="str">
            <v>EXT.359</v>
          </cell>
          <cell r="CW230">
            <v>44358</v>
          </cell>
          <cell r="CX230">
            <v>25</v>
          </cell>
          <cell r="CY230"/>
          <cell r="CZ230"/>
          <cell r="DA230" t="str">
            <v>3102</v>
          </cell>
          <cell r="DB230" t="str">
            <v>3102005</v>
          </cell>
          <cell r="DC230">
            <v>67102000</v>
          </cell>
          <cell r="DD230">
            <v>0</v>
          </cell>
          <cell r="DE230">
            <v>67102000</v>
          </cell>
          <cell r="DF230" t="str">
            <v>KAREM</v>
          </cell>
          <cell r="DG230" t="str">
            <v>HILDA</v>
          </cell>
          <cell r="DH230" t="str">
            <v>LA ETAPA DE EJECUCIÓN DEL PROYECTO, CONTEMPLA LA CONSTRUCCIÓN DE UN CUARTEL DE BOMBEROS DEL TIPO 2, SEGÚN NORMATIVA
INTERNA DE LA JUNTA NACIONAL DE BOMBEROS. EN UN EDIFICIO DE 2 NIVELES,
QUE ALBERGARÁ EL PROGRAMA ARQUITECTÓNICO TIPO, CONSIDERANDO 5 MÁQUINAS DE EQUIPAMIENTO MAYOR. UN PRIMER NIVEL DE 537,19M2
Y 206.39 EN EL SEGUNDO PISO, TOTALIZANDO 743.58M2
CONSTRUIDOS, A LO ANTERIOR SE SUMA, OBRAS EXTERIORES DENTRO DE LA PROPIEDAD COMO OBRAS VIALES PARA TRÁNSITO PEATONAL Y
VEHICULAR EN EL ESPACIO DE BIEN DE USO PÚBICO.</v>
          </cell>
        </row>
        <row r="231">
          <cell r="F231">
            <v>40003912</v>
          </cell>
          <cell r="G231">
            <v>0</v>
          </cell>
          <cell r="H231" t="str">
            <v>CONSTRUCCION CUARTEL 4TA COMPAÑIA DE BOMBEROS DE LA COMUNA DE TOCOPILLA</v>
          </cell>
          <cell r="I231">
            <v>51705000</v>
          </cell>
          <cell r="J231">
            <v>51705000</v>
          </cell>
          <cell r="K231">
            <v>0</v>
          </cell>
          <cell r="L231">
            <v>0</v>
          </cell>
          <cell r="M231">
            <v>0</v>
          </cell>
          <cell r="N231">
            <v>51705000</v>
          </cell>
          <cell r="O231">
            <v>51705000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51705000</v>
          </cell>
          <cell r="AF231"/>
          <cell r="AG231"/>
          <cell r="AH231"/>
          <cell r="AI231"/>
          <cell r="AJ231"/>
          <cell r="AK231"/>
          <cell r="AL231"/>
          <cell r="AM231"/>
          <cell r="AN231"/>
          <cell r="AO231"/>
          <cell r="AP231"/>
          <cell r="AQ231"/>
          <cell r="AR231">
            <v>0</v>
          </cell>
          <cell r="AS231"/>
          <cell r="AT231"/>
          <cell r="AU231"/>
          <cell r="AV231"/>
          <cell r="AW231"/>
          <cell r="AX231"/>
          <cell r="AY231"/>
          <cell r="AZ231"/>
          <cell r="BA231"/>
          <cell r="BB231"/>
          <cell r="BC231"/>
          <cell r="BD231"/>
          <cell r="BE231">
            <v>0</v>
          </cell>
          <cell r="BF231">
            <v>0</v>
          </cell>
          <cell r="BG231"/>
          <cell r="BH231"/>
          <cell r="BI231"/>
          <cell r="BJ231"/>
          <cell r="BK231"/>
          <cell r="BL231"/>
          <cell r="BM231"/>
          <cell r="BN231"/>
          <cell r="BO231"/>
          <cell r="BP231"/>
          <cell r="BQ231"/>
          <cell r="BR231"/>
          <cell r="BS231">
            <v>0</v>
          </cell>
          <cell r="BT231">
            <v>0</v>
          </cell>
          <cell r="BU231">
            <v>0</v>
          </cell>
          <cell r="BV231">
            <v>0</v>
          </cell>
          <cell r="BW231">
            <v>0</v>
          </cell>
          <cell r="BX231">
            <v>0</v>
          </cell>
          <cell r="BY231">
            <v>0</v>
          </cell>
          <cell r="BZ231">
            <v>0</v>
          </cell>
          <cell r="CA231">
            <v>0</v>
          </cell>
          <cell r="CB231">
            <v>0</v>
          </cell>
          <cell r="CC231">
            <v>0</v>
          </cell>
          <cell r="CD231">
            <v>51705000</v>
          </cell>
          <cell r="CE231">
            <v>0</v>
          </cell>
          <cell r="CF231">
            <v>0</v>
          </cell>
          <cell r="CG231" t="str">
            <v>NO</v>
          </cell>
          <cell r="CH231" t="str">
            <v>MUNIC. TOCOPILLA</v>
          </cell>
          <cell r="CI231" t="str">
            <v>MUNIC. TOCOPILLA</v>
          </cell>
          <cell r="CJ231" t="str">
            <v>SEGURIDAD PUBLICA</v>
          </cell>
          <cell r="CK231" t="str">
            <v>SEGURIDAD PUBLICA</v>
          </cell>
          <cell r="CL231" t="str">
            <v>TOCOPILLA</v>
          </cell>
          <cell r="CM231"/>
          <cell r="CN231" t="str">
            <v>TOCOPILLA</v>
          </cell>
          <cell r="CO231" t="str">
            <v>TOCOPILLA</v>
          </cell>
          <cell r="CP231"/>
          <cell r="CQ231" t="str">
            <v>N</v>
          </cell>
          <cell r="CR231">
            <v>2021</v>
          </cell>
          <cell r="CS231" t="str">
            <v>EJECUCION</v>
          </cell>
          <cell r="CT231">
            <v>51705000</v>
          </cell>
          <cell r="CU231" t="str">
            <v>16132-21</v>
          </cell>
          <cell r="CV231" t="str">
            <v>EXT.359</v>
          </cell>
          <cell r="CW231">
            <v>44358</v>
          </cell>
          <cell r="CX231">
            <v>25</v>
          </cell>
          <cell r="CY231"/>
          <cell r="CZ231"/>
          <cell r="DA231" t="str">
            <v>3102</v>
          </cell>
          <cell r="DB231" t="str">
            <v>3102006</v>
          </cell>
          <cell r="DC231">
            <v>51705000</v>
          </cell>
          <cell r="DD231">
            <v>0</v>
          </cell>
          <cell r="DE231">
            <v>51705000</v>
          </cell>
          <cell r="DF231" t="str">
            <v>KAREM</v>
          </cell>
          <cell r="DG231" t="str">
            <v>HILDA</v>
          </cell>
          <cell r="DH231" t="str">
            <v>LA ETAPA DE EJECUCIÓN DEL PROYECTO, CONTEMPLA LA CONSTRUCCIÓN DE UN CUARTEL DE BOMBEROS DEL TIPO 2, SEGÚN NORMATIVA
INTERNA DE LA JUNTA NACIONAL DE BOMBEROS. EN UN EDIFICIO DE 2 NIVELES,
QUE ALBERGARÁ EL PROGRAMA ARQUITECTÓNICO TIPO, CONSIDERANDO 5 MÁQUINAS DE EQUIPAMIENTO MAYOR. UN PRIMER NIVEL DE 537,19M2
Y 206.39 EN EL SEGUNDO PISO, TOTALIZANDO 743.58M2
CONSTRUIDOS, A LO ANTERIOR SE SUMA, OBRAS EXTERIORES DENTRO DE LA PROPIEDAD COMO OBRAS VIALES PARA TRÁNSITO PEATONAL Y
VEHICULAR EN EL ESPACIO DE BIEN DE USO PÚBICO.</v>
          </cell>
        </row>
        <row r="232">
          <cell r="F232">
            <v>40003912</v>
          </cell>
          <cell r="G232">
            <v>0</v>
          </cell>
          <cell r="H232" t="str">
            <v>CONSTRUCCION CUARTEL 4TA COMPAÑIA DE BOMBEROS DE LA COMUNA DE TOCOPILLA</v>
          </cell>
          <cell r="I232">
            <v>1499000</v>
          </cell>
          <cell r="J232">
            <v>1499000</v>
          </cell>
          <cell r="K232">
            <v>0</v>
          </cell>
          <cell r="L232">
            <v>0</v>
          </cell>
          <cell r="M232">
            <v>0</v>
          </cell>
          <cell r="N232">
            <v>1499000</v>
          </cell>
          <cell r="O232">
            <v>1499000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1499000</v>
          </cell>
          <cell r="AF232"/>
          <cell r="AG232"/>
          <cell r="AH232"/>
          <cell r="AI232"/>
          <cell r="AJ232"/>
          <cell r="AK232"/>
          <cell r="AL232"/>
          <cell r="AM232"/>
          <cell r="AN232"/>
          <cell r="AO232"/>
          <cell r="AP232"/>
          <cell r="AQ232"/>
          <cell r="AR232">
            <v>0</v>
          </cell>
          <cell r="AS232"/>
          <cell r="AT232"/>
          <cell r="AU232"/>
          <cell r="AV232"/>
          <cell r="AW232"/>
          <cell r="AX232"/>
          <cell r="AY232"/>
          <cell r="AZ232"/>
          <cell r="BA232"/>
          <cell r="BB232"/>
          <cell r="BC232"/>
          <cell r="BD232"/>
          <cell r="BE232">
            <v>0</v>
          </cell>
          <cell r="BF232">
            <v>0</v>
          </cell>
          <cell r="BG232"/>
          <cell r="BH232"/>
          <cell r="BI232"/>
          <cell r="BJ232"/>
          <cell r="BK232"/>
          <cell r="BL232"/>
          <cell r="BM232"/>
          <cell r="BN232"/>
          <cell r="BO232"/>
          <cell r="BP232"/>
          <cell r="BQ232"/>
          <cell r="BR232"/>
          <cell r="BS232">
            <v>0</v>
          </cell>
          <cell r="BT232">
            <v>0</v>
          </cell>
          <cell r="BU232">
            <v>0</v>
          </cell>
          <cell r="BV232">
            <v>0</v>
          </cell>
          <cell r="BW232">
            <v>0</v>
          </cell>
          <cell r="BX232">
            <v>0</v>
          </cell>
          <cell r="BY232">
            <v>0</v>
          </cell>
          <cell r="BZ232">
            <v>0</v>
          </cell>
          <cell r="CA232">
            <v>0</v>
          </cell>
          <cell r="CB232">
            <v>0</v>
          </cell>
          <cell r="CC232">
            <v>0</v>
          </cell>
          <cell r="CD232">
            <v>1499000</v>
          </cell>
          <cell r="CE232">
            <v>0</v>
          </cell>
          <cell r="CF232">
            <v>0</v>
          </cell>
          <cell r="CG232" t="str">
            <v>NO</v>
          </cell>
          <cell r="CH232" t="str">
            <v>MUNIC. TOCOPILLA</v>
          </cell>
          <cell r="CI232" t="str">
            <v>MUNIC. TOCOPILLA</v>
          </cell>
          <cell r="CJ232" t="str">
            <v>SEGURIDAD PUBLICA</v>
          </cell>
          <cell r="CK232" t="str">
            <v>SEGURIDAD PUBLICA</v>
          </cell>
          <cell r="CL232" t="str">
            <v>TOCOPILLA</v>
          </cell>
          <cell r="CM232"/>
          <cell r="CN232" t="str">
            <v>TOCOPILLA</v>
          </cell>
          <cell r="CO232" t="str">
            <v>TOCOPILLA</v>
          </cell>
          <cell r="CP232"/>
          <cell r="CQ232" t="str">
            <v>N</v>
          </cell>
          <cell r="CR232">
            <v>2021</v>
          </cell>
          <cell r="CS232" t="str">
            <v>EJECUCION</v>
          </cell>
          <cell r="CT232">
            <v>1499000</v>
          </cell>
          <cell r="CU232" t="str">
            <v>16132-21</v>
          </cell>
          <cell r="CV232" t="str">
            <v>EXT.359</v>
          </cell>
          <cell r="CW232">
            <v>44358</v>
          </cell>
          <cell r="CX232">
            <v>25</v>
          </cell>
          <cell r="CY232"/>
          <cell r="CZ232"/>
          <cell r="DA232" t="str">
            <v>3102</v>
          </cell>
          <cell r="DB232" t="str">
            <v>3102999</v>
          </cell>
          <cell r="DC232">
            <v>1499000</v>
          </cell>
          <cell r="DD232">
            <v>0</v>
          </cell>
          <cell r="DE232">
            <v>1499000</v>
          </cell>
          <cell r="DF232" t="str">
            <v>KAREM</v>
          </cell>
          <cell r="DG232" t="str">
            <v>HILDA</v>
          </cell>
          <cell r="DH232" t="str">
            <v>LA ETAPA DE EJECUCIÓN DEL PROYECTO, CONTEMPLA LA CONSTRUCCIÓN DE UN CUARTEL DE BOMBEROS DEL TIPO 2, SEGÚN NORMATIVA
INTERNA DE LA JUNTA NACIONAL DE BOMBEROS. EN UN EDIFICIO DE 2 NIVELES,
QUE ALBERGARÁ EL PROGRAMA ARQUITECTÓNICO TIPO, CONSIDERANDO 5 MÁQUINAS DE EQUIPAMIENTO MAYOR. UN PRIMER NIVEL DE 537,19M2
Y 206.39 EN EL SEGUNDO PISO, TOTALIZANDO 743.58M2
CONSTRUIDOS, A LO ANTERIOR SE SUMA, OBRAS EXTERIORES DENTRO DE LA PROPIEDAD COMO OBRAS VIALES PARA TRÁNSITO PEATONAL Y
VEHICULAR EN EL ESPACIO DE BIEN DE USO PÚBICO.</v>
          </cell>
        </row>
        <row r="233">
          <cell r="F233">
            <v>40027437</v>
          </cell>
          <cell r="G233">
            <v>0</v>
          </cell>
          <cell r="H233" t="str">
            <v>CONSERVACION CARPETA PASTO SINTÉTICO CANCHA DE FÚTBOL POLIDEPORTIVO CENTENARIO ANTOFAGAST</v>
          </cell>
          <cell r="I233">
            <v>0</v>
          </cell>
          <cell r="J233">
            <v>0</v>
          </cell>
          <cell r="K233">
            <v>0</v>
          </cell>
          <cell r="L233">
            <v>0</v>
          </cell>
          <cell r="M233">
            <v>0</v>
          </cell>
          <cell r="N233">
            <v>0</v>
          </cell>
          <cell r="O233">
            <v>-1000</v>
          </cell>
          <cell r="P233">
            <v>0</v>
          </cell>
          <cell r="Q233">
            <v>0</v>
          </cell>
          <cell r="R233">
            <v>0</v>
          </cell>
          <cell r="S233">
            <v>0</v>
          </cell>
          <cell r="T233">
            <v>0</v>
          </cell>
          <cell r="U233">
            <v>0</v>
          </cell>
          <cell r="V233">
            <v>0</v>
          </cell>
          <cell r="W233">
            <v>0</v>
          </cell>
          <cell r="X233">
            <v>1000</v>
          </cell>
          <cell r="Y233">
            <v>0</v>
          </cell>
          <cell r="Z233">
            <v>1000</v>
          </cell>
          <cell r="AA233">
            <v>1000</v>
          </cell>
          <cell r="AB233">
            <v>0</v>
          </cell>
          <cell r="AC233">
            <v>0</v>
          </cell>
          <cell r="AD233">
            <v>0</v>
          </cell>
          <cell r="AE233">
            <v>385155000</v>
          </cell>
          <cell r="AF233"/>
          <cell r="AG233"/>
          <cell r="AH233"/>
          <cell r="AI233"/>
          <cell r="AJ233"/>
          <cell r="AK233"/>
          <cell r="AL233"/>
          <cell r="AM233"/>
          <cell r="AN233"/>
          <cell r="AO233"/>
          <cell r="AP233"/>
          <cell r="AQ233"/>
          <cell r="AR233">
            <v>0</v>
          </cell>
          <cell r="AS233"/>
          <cell r="AT233"/>
          <cell r="AU233"/>
          <cell r="AV233"/>
          <cell r="AW233"/>
          <cell r="AX233"/>
          <cell r="AY233"/>
          <cell r="AZ233"/>
          <cell r="BA233"/>
          <cell r="BB233"/>
          <cell r="BC233"/>
          <cell r="BD233"/>
          <cell r="BE233">
            <v>0</v>
          </cell>
          <cell r="BF233">
            <v>0</v>
          </cell>
          <cell r="BG233"/>
          <cell r="BH233"/>
          <cell r="BI233"/>
          <cell r="BJ233"/>
          <cell r="BK233"/>
          <cell r="BL233"/>
          <cell r="BM233"/>
          <cell r="BN233"/>
          <cell r="BO233"/>
          <cell r="BP233"/>
          <cell r="BQ233"/>
          <cell r="BR233"/>
          <cell r="BS233">
            <v>1000</v>
          </cell>
          <cell r="BT233">
            <v>0</v>
          </cell>
          <cell r="BU233">
            <v>0</v>
          </cell>
          <cell r="BV233">
            <v>0</v>
          </cell>
          <cell r="BW233">
            <v>0</v>
          </cell>
          <cell r="BX233">
            <v>0</v>
          </cell>
          <cell r="BY233">
            <v>0</v>
          </cell>
          <cell r="BZ233">
            <v>1000</v>
          </cell>
          <cell r="CA233">
            <v>1000</v>
          </cell>
          <cell r="CB233">
            <v>0</v>
          </cell>
          <cell r="CC233">
            <v>1000</v>
          </cell>
          <cell r="CD233">
            <v>385155000</v>
          </cell>
          <cell r="CE233">
            <v>0</v>
          </cell>
          <cell r="CF233">
            <v>0</v>
          </cell>
          <cell r="CG233" t="str">
            <v>NO</v>
          </cell>
          <cell r="CH233" t="str">
            <v>Instituto Nacional de Deporte</v>
          </cell>
          <cell r="CI233" t="str">
            <v>INSTITUTO NACIONAL DE DEPORTES</v>
          </cell>
          <cell r="CJ233" t="str">
            <v>DEPORTES</v>
          </cell>
          <cell r="CK233" t="str">
            <v>DEPORTE RECREATIVO</v>
          </cell>
          <cell r="CL233" t="str">
            <v>ANTOFAGASTA</v>
          </cell>
          <cell r="CM233"/>
          <cell r="CN233" t="str">
            <v>ANTOFAGASTA</v>
          </cell>
          <cell r="CO233" t="str">
            <v>ANTOFAGASTA</v>
          </cell>
          <cell r="CP233"/>
          <cell r="CQ233" t="str">
            <v>N</v>
          </cell>
          <cell r="CR233">
            <v>2021</v>
          </cell>
          <cell r="CS233" t="str">
            <v>EJECUCION</v>
          </cell>
          <cell r="CT233">
            <v>385155000</v>
          </cell>
          <cell r="CU233" t="str">
            <v>16133-21</v>
          </cell>
          <cell r="CV233" t="str">
            <v>EXT.359</v>
          </cell>
          <cell r="CW233">
            <v>44358</v>
          </cell>
          <cell r="CX233">
            <v>42</v>
          </cell>
          <cell r="CY233"/>
          <cell r="CZ233"/>
          <cell r="DA233" t="str">
            <v>3102</v>
          </cell>
          <cell r="DB233" t="str">
            <v>3102004</v>
          </cell>
          <cell r="DC233">
            <v>0</v>
          </cell>
          <cell r="DD233">
            <v>0</v>
          </cell>
          <cell r="DE233">
            <v>0</v>
          </cell>
          <cell r="DF233" t="str">
            <v>KAREM</v>
          </cell>
          <cell r="DG233" t="str">
            <v>JESSICA</v>
          </cell>
          <cell r="DH233" t="str">
            <v xml:space="preserve"> 
EL RECINTO SE ENCUENTRA EMPLAZADO EN UNA ZONA DE ALTA DENSIDAD GEOGRÁFICA DEL SECTOR NORTE DE ANTOFAGASTA Y LA CANCHA DE FÚTBOL SE ENCUENTRA CON SU VIDA ÚTIL CUMPLIDA Y ESTÁ EN MALAS CONDICIONES PARA LA CONTINUIDAD DEL DEPORTE Y EL USO  DE ESTE RECINTO POR PARTE DE  LA COMUNIDAD; ES IMPRESCINDIBLE DEJARLA EN APTAS CONDICIONES DE USO COMO CANCHA DE FÚTBOL, YA QUE LA CARPETA DE PASTO SINTÉTICO SUFRIÓ CORTES, ZANJAS Y MÚLTIPLES DETERIOROS. </v>
          </cell>
        </row>
        <row r="234">
          <cell r="F234">
            <v>40027133</v>
          </cell>
          <cell r="G234">
            <v>0</v>
          </cell>
          <cell r="H234" t="str">
            <v>CONSERVACION MULTICANCHA SEDE SOCIAL BONILLA BAJO, ANTOFAGASTA</v>
          </cell>
          <cell r="I234">
            <v>95060000</v>
          </cell>
          <cell r="J234">
            <v>95060000</v>
          </cell>
          <cell r="K234">
            <v>0</v>
          </cell>
          <cell r="L234">
            <v>0</v>
          </cell>
          <cell r="M234">
            <v>0</v>
          </cell>
          <cell r="N234">
            <v>95060000</v>
          </cell>
          <cell r="O234">
            <v>95060000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95060000</v>
          </cell>
          <cell r="AF234"/>
          <cell r="AG234"/>
          <cell r="AH234"/>
          <cell r="AI234"/>
          <cell r="AJ234"/>
          <cell r="AK234"/>
          <cell r="AL234"/>
          <cell r="AM234"/>
          <cell r="AN234"/>
          <cell r="AO234"/>
          <cell r="AP234"/>
          <cell r="AQ234"/>
          <cell r="AR234">
            <v>0</v>
          </cell>
          <cell r="AS234"/>
          <cell r="AT234"/>
          <cell r="AU234"/>
          <cell r="AV234"/>
          <cell r="AW234"/>
          <cell r="AX234"/>
          <cell r="AY234"/>
          <cell r="AZ234"/>
          <cell r="BA234"/>
          <cell r="BB234"/>
          <cell r="BC234"/>
          <cell r="BD234"/>
          <cell r="BE234">
            <v>0</v>
          </cell>
          <cell r="BF234">
            <v>0</v>
          </cell>
          <cell r="BG234"/>
          <cell r="BH234"/>
          <cell r="BI234"/>
          <cell r="BJ234"/>
          <cell r="BK234"/>
          <cell r="BL234"/>
          <cell r="BM234"/>
          <cell r="BN234"/>
          <cell r="BO234"/>
          <cell r="BP234"/>
          <cell r="BQ234"/>
          <cell r="BR234"/>
          <cell r="BS234">
            <v>0</v>
          </cell>
          <cell r="BT234">
            <v>0</v>
          </cell>
          <cell r="BU234">
            <v>0</v>
          </cell>
          <cell r="BV234">
            <v>0</v>
          </cell>
          <cell r="BW234">
            <v>0</v>
          </cell>
          <cell r="BX234">
            <v>0</v>
          </cell>
          <cell r="BY234">
            <v>0</v>
          </cell>
          <cell r="BZ234">
            <v>0</v>
          </cell>
          <cell r="CA234">
            <v>0</v>
          </cell>
          <cell r="CB234">
            <v>0</v>
          </cell>
          <cell r="CC234">
            <v>0</v>
          </cell>
          <cell r="CD234">
            <v>95060000</v>
          </cell>
          <cell r="CE234">
            <v>0</v>
          </cell>
          <cell r="CF234">
            <v>0</v>
          </cell>
          <cell r="CG234">
            <v>0</v>
          </cell>
          <cell r="CH234" t="str">
            <v>MUNIC. ANTOFAGASTA</v>
          </cell>
          <cell r="CI234" t="str">
            <v>MUNIC. ANTOFAGASTA</v>
          </cell>
          <cell r="CJ234" t="str">
            <v>MULTISECTORIAL</v>
          </cell>
          <cell r="CK234" t="str">
            <v>ADMINISTRACION MULTISECTOR</v>
          </cell>
          <cell r="CL234" t="str">
            <v>ANTOFAGASTA</v>
          </cell>
          <cell r="CM234"/>
          <cell r="CN234" t="str">
            <v>ANTOFAGASTA</v>
          </cell>
          <cell r="CO234" t="str">
            <v>ANTOFAGASTA</v>
          </cell>
          <cell r="CP234"/>
          <cell r="CQ234" t="str">
            <v>N</v>
          </cell>
          <cell r="CR234">
            <v>2021</v>
          </cell>
          <cell r="CS234" t="str">
            <v>EJECUCION</v>
          </cell>
          <cell r="CT234">
            <v>95060000</v>
          </cell>
          <cell r="CU234" t="str">
            <v>16155-21</v>
          </cell>
          <cell r="CV234">
            <v>684</v>
          </cell>
          <cell r="CW234">
            <v>44379</v>
          </cell>
          <cell r="CX234">
            <v>22</v>
          </cell>
          <cell r="CY234"/>
          <cell r="CZ234"/>
          <cell r="DA234" t="str">
            <v>3102</v>
          </cell>
          <cell r="DB234" t="str">
            <v>3102004</v>
          </cell>
          <cell r="DC234">
            <v>95060000</v>
          </cell>
          <cell r="DD234">
            <v>0</v>
          </cell>
          <cell r="DE234"/>
          <cell r="DF234" t="str">
            <v>OLIVER</v>
          </cell>
          <cell r="DG234" t="str">
            <v>YANINA</v>
          </cell>
          <cell r="DH234" t="str">
            <v xml:space="preserve"> 
EN UN CATASTRO REALIZADO POR PERSONAL TÉCNICO DE LA ILUSTRE MUNICIPALIDAD DE ANTOFAGASTA RESPECTO DE LAS MULTICANCHAS DE LA CIUDAD Y SU ESTADO DE CONSERVACIÓN, SE PUDO CONSTATAR QUE EXISTEN VARIAS DE ESTAS QUE PRESENTAN DETERIORO EN LA SUPERFICIE DE JUEGOS. EN FUNCIÓN DE LO ANTERIOR Y SELECCIONANDO LAS MULTICANCHAS QUE SON ADMINISTRADAS POR LA MUNICIPALIDAD ES QUE SE PRESENTA PARA EJECUCIÓN DE ESTA INICIATIVA EL MEJORAMIENTO DE LA MULTICANCHA BONILLA BAJO, UBICADA EN EL SECTOR NORTE DE LA CUIDAD. ESTA MULTICANCHA, PRESENTA DAÑOS EN LA SUPERFICIE DE JUEGOS (PAVIMENTACIÓN DE ESTA) Y CIERRE PERIMETRAL, POR OTRO LADO, EXISTE DESGASTE EN LA PINTURA EN GENERAL Y LA DEMARCACIÓN DE LA CANCHA. ASIMISMO, EL EQUIPAMIENTO INTERNO DE LA SUPERFICIE DE JUEGOS SE ENCUENTRA DETERIORADO.</v>
          </cell>
        </row>
        <row r="235">
          <cell r="F235">
            <v>40029052</v>
          </cell>
          <cell r="G235">
            <v>0</v>
          </cell>
          <cell r="H235" t="str">
            <v>DIAGNOSTICO Y MONITOREO AMBIENTAL DE LA BAHIA DE TALTAL. REGION DE ANTOFAGASTA</v>
          </cell>
          <cell r="I235">
            <v>325223000</v>
          </cell>
          <cell r="J235">
            <v>325223000</v>
          </cell>
          <cell r="K235">
            <v>0</v>
          </cell>
          <cell r="L235">
            <v>0</v>
          </cell>
          <cell r="M235">
            <v>0</v>
          </cell>
          <cell r="N235">
            <v>325223000</v>
          </cell>
          <cell r="O235">
            <v>325223000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325223000</v>
          </cell>
          <cell r="AF235"/>
          <cell r="AG235"/>
          <cell r="AH235"/>
          <cell r="AI235"/>
          <cell r="AJ235"/>
          <cell r="AK235"/>
          <cell r="AL235"/>
          <cell r="AM235"/>
          <cell r="AN235"/>
          <cell r="AO235"/>
          <cell r="AP235"/>
          <cell r="AQ235"/>
          <cell r="AR235">
            <v>0</v>
          </cell>
          <cell r="AS235"/>
          <cell r="AT235"/>
          <cell r="AU235"/>
          <cell r="AV235"/>
          <cell r="AW235"/>
          <cell r="AX235"/>
          <cell r="AY235"/>
          <cell r="AZ235"/>
          <cell r="BA235"/>
          <cell r="BB235"/>
          <cell r="BC235"/>
          <cell r="BD235"/>
          <cell r="BE235">
            <v>0</v>
          </cell>
          <cell r="BF235">
            <v>0</v>
          </cell>
          <cell r="BG235"/>
          <cell r="BH235"/>
          <cell r="BI235"/>
          <cell r="BJ235"/>
          <cell r="BK235"/>
          <cell r="BL235"/>
          <cell r="BM235"/>
          <cell r="BN235"/>
          <cell r="BO235"/>
          <cell r="BP235"/>
          <cell r="BQ235"/>
          <cell r="BR235"/>
          <cell r="BS235">
            <v>0</v>
          </cell>
          <cell r="BT235">
            <v>0</v>
          </cell>
          <cell r="BU235">
            <v>0</v>
          </cell>
          <cell r="BV235">
            <v>0</v>
          </cell>
          <cell r="BW235">
            <v>0</v>
          </cell>
          <cell r="BX235">
            <v>0</v>
          </cell>
          <cell r="BY235">
            <v>0</v>
          </cell>
          <cell r="BZ235">
            <v>0</v>
          </cell>
          <cell r="CA235">
            <v>0</v>
          </cell>
          <cell r="CB235">
            <v>0</v>
          </cell>
          <cell r="CC235">
            <v>594168000</v>
          </cell>
          <cell r="CD235">
            <v>325223000</v>
          </cell>
          <cell r="CE235">
            <v>0</v>
          </cell>
          <cell r="CF235">
            <v>0</v>
          </cell>
          <cell r="CG235">
            <v>0</v>
          </cell>
          <cell r="CH235" t="str">
            <v>GOBIERNO REGIONAL</v>
          </cell>
          <cell r="CI235" t="str">
            <v>SEREMIA DE MEDIO AMBIENTE</v>
          </cell>
          <cell r="CJ235" t="str">
            <v>RECURSOS NATURALES YMEDIOAMBIENTE</v>
          </cell>
          <cell r="CK235" t="str">
            <v>MEDIO AMBIENTE</v>
          </cell>
          <cell r="CL235" t="str">
            <v>TALTAL</v>
          </cell>
          <cell r="CM235"/>
          <cell r="CN235" t="str">
            <v>ANTOFAGASTA</v>
          </cell>
          <cell r="CO235" t="str">
            <v>TALTAL</v>
          </cell>
          <cell r="CP235"/>
          <cell r="CQ235" t="str">
            <v>N</v>
          </cell>
          <cell r="CR235">
            <v>2021</v>
          </cell>
          <cell r="CS235" t="str">
            <v>EJECUCION</v>
          </cell>
          <cell r="CT235">
            <v>325223000</v>
          </cell>
          <cell r="CU235" t="str">
            <v>16168-21</v>
          </cell>
          <cell r="CV235">
            <v>685</v>
          </cell>
          <cell r="CW235">
            <v>44407</v>
          </cell>
          <cell r="CX235">
            <v>2</v>
          </cell>
          <cell r="CY235">
            <v>1000</v>
          </cell>
          <cell r="CZ235">
            <v>325222000</v>
          </cell>
          <cell r="DA235" t="str">
            <v>2211</v>
          </cell>
          <cell r="DB235" t="str">
            <v>2211001</v>
          </cell>
          <cell r="DC235">
            <v>325223000</v>
          </cell>
          <cell r="DD235">
            <v>0</v>
          </cell>
          <cell r="DE235">
            <v>325223000</v>
          </cell>
          <cell r="DF235" t="str">
            <v>DAMIAN</v>
          </cell>
          <cell r="DG235" t="str">
            <v>JESSICA</v>
          </cell>
          <cell r="DH235">
            <v>0</v>
          </cell>
        </row>
        <row r="236">
          <cell r="F236">
            <v>40033365</v>
          </cell>
          <cell r="G236">
            <v>0</v>
          </cell>
          <cell r="H236" t="str">
            <v>TRANSFERENCIA GESTIONA INCLUSION ANTOFAGASTA Y CALAMA, TELETON REGIÓN DE ANTOFAGASTA</v>
          </cell>
          <cell r="I236">
            <v>340594000</v>
          </cell>
          <cell r="J236">
            <v>340594000</v>
          </cell>
          <cell r="K236">
            <v>0</v>
          </cell>
          <cell r="L236">
            <v>0</v>
          </cell>
          <cell r="M236">
            <v>0</v>
          </cell>
          <cell r="N236">
            <v>340594000</v>
          </cell>
          <cell r="O236">
            <v>0</v>
          </cell>
          <cell r="P236">
            <v>340594000</v>
          </cell>
          <cell r="Q236">
            <v>0</v>
          </cell>
          <cell r="R236">
            <v>0</v>
          </cell>
          <cell r="S236">
            <v>0</v>
          </cell>
          <cell r="T236">
            <v>340594000</v>
          </cell>
          <cell r="U236">
            <v>280416000</v>
          </cell>
          <cell r="V236">
            <v>0</v>
          </cell>
          <cell r="W236">
            <v>280416000</v>
          </cell>
          <cell r="X236">
            <v>60178000</v>
          </cell>
          <cell r="Y236">
            <v>0</v>
          </cell>
          <cell r="Z236">
            <v>60178000</v>
          </cell>
          <cell r="AA236">
            <v>0</v>
          </cell>
          <cell r="AB236">
            <v>0</v>
          </cell>
          <cell r="AC236">
            <v>0</v>
          </cell>
          <cell r="AD236">
            <v>0</v>
          </cell>
          <cell r="AE236">
            <v>340594000</v>
          </cell>
          <cell r="AF236"/>
          <cell r="AG236"/>
          <cell r="AH236"/>
          <cell r="AI236"/>
          <cell r="AJ236"/>
          <cell r="AK236"/>
          <cell r="AL236"/>
          <cell r="AM236"/>
          <cell r="AN236"/>
          <cell r="AO236"/>
          <cell r="AP236"/>
          <cell r="AQ236"/>
          <cell r="AR236">
            <v>0</v>
          </cell>
          <cell r="AS236"/>
          <cell r="AT236"/>
          <cell r="AU236"/>
          <cell r="AV236"/>
          <cell r="AW236"/>
          <cell r="AX236"/>
          <cell r="AY236"/>
          <cell r="AZ236"/>
          <cell r="BA236"/>
          <cell r="BB236"/>
          <cell r="BC236"/>
          <cell r="BD236"/>
          <cell r="BE236">
            <v>0</v>
          </cell>
          <cell r="BF236">
            <v>0</v>
          </cell>
          <cell r="BG236"/>
          <cell r="BH236">
            <v>60178000</v>
          </cell>
          <cell r="BI236"/>
          <cell r="BJ236"/>
          <cell r="BK236"/>
          <cell r="BL236"/>
          <cell r="BM236"/>
          <cell r="BN236"/>
          <cell r="BO236"/>
          <cell r="BP236"/>
          <cell r="BQ236"/>
          <cell r="BR236"/>
          <cell r="BS236">
            <v>0</v>
          </cell>
          <cell r="BT236">
            <v>60178000</v>
          </cell>
          <cell r="BU236">
            <v>0</v>
          </cell>
          <cell r="BV236">
            <v>60178000</v>
          </cell>
          <cell r="BW236">
            <v>60178000</v>
          </cell>
          <cell r="BX236">
            <v>0</v>
          </cell>
          <cell r="BY236">
            <v>60178000</v>
          </cell>
          <cell r="BZ236">
            <v>0</v>
          </cell>
          <cell r="CA236">
            <v>0</v>
          </cell>
          <cell r="CB236">
            <v>0</v>
          </cell>
          <cell r="CC236">
            <v>0</v>
          </cell>
          <cell r="CD236">
            <v>0</v>
          </cell>
          <cell r="CE236">
            <v>0</v>
          </cell>
          <cell r="CF236">
            <v>0</v>
          </cell>
          <cell r="CG236">
            <v>0</v>
          </cell>
          <cell r="CH236" t="str">
            <v>FUNDACIÓN TELETÓN</v>
          </cell>
          <cell r="CI236" t="str">
            <v>GOBIERNO REGIONAL</v>
          </cell>
          <cell r="CJ236" t="str">
            <v>MULTISECTORIAL</v>
          </cell>
          <cell r="CK236" t="str">
            <v>ASISTENCIA Y SERVICIO SOCIAL</v>
          </cell>
          <cell r="CL236" t="str">
            <v>ANTOFAGASTA , CALAMA</v>
          </cell>
          <cell r="CM236"/>
          <cell r="CN236" t="str">
            <v>ANTOFAGASTA</v>
          </cell>
          <cell r="CO236" t="str">
            <v>REGIONAL</v>
          </cell>
          <cell r="CP236"/>
          <cell r="CQ236" t="str">
            <v>A</v>
          </cell>
          <cell r="CR236">
            <v>2021</v>
          </cell>
          <cell r="CS236" t="str">
            <v>EJECUCION</v>
          </cell>
          <cell r="CT236">
            <v>340594000</v>
          </cell>
          <cell r="CU236" t="str">
            <v>16171-21</v>
          </cell>
          <cell r="CV236">
            <v>685</v>
          </cell>
          <cell r="CW236">
            <v>44407</v>
          </cell>
          <cell r="CX236">
            <v>111</v>
          </cell>
          <cell r="CY236">
            <v>140000000</v>
          </cell>
          <cell r="CZ236">
            <v>200594000</v>
          </cell>
          <cell r="DA236" t="str">
            <v>3301</v>
          </cell>
          <cell r="DB236" t="str">
            <v>3301295</v>
          </cell>
          <cell r="DC236">
            <v>0</v>
          </cell>
          <cell r="DD236">
            <v>0</v>
          </cell>
          <cell r="DE236">
            <v>0</v>
          </cell>
          <cell r="DF236" t="str">
            <v>CARMEN</v>
          </cell>
          <cell r="DG236" t="str">
            <v>YANINA</v>
          </cell>
          <cell r="DH236">
            <v>0</v>
          </cell>
        </row>
        <row r="237">
          <cell r="F237">
            <v>40026547</v>
          </cell>
          <cell r="G237">
            <v>0</v>
          </cell>
          <cell r="H237" t="str">
            <v>REPOSICION CAMIONES ALJIBE PARA LAS LOCALIDADES RURALES DE LA COMUNA DE CALAMA</v>
          </cell>
          <cell r="I237">
            <v>304819000</v>
          </cell>
          <cell r="J237">
            <v>255089000</v>
          </cell>
          <cell r="K237">
            <v>0</v>
          </cell>
          <cell r="L237">
            <v>49730000</v>
          </cell>
          <cell r="M237">
            <v>0</v>
          </cell>
          <cell r="N237">
            <v>304819000</v>
          </cell>
          <cell r="O237">
            <v>304819000</v>
          </cell>
          <cell r="P237">
            <v>0</v>
          </cell>
          <cell r="Q237">
            <v>0</v>
          </cell>
          <cell r="R237">
            <v>0</v>
          </cell>
          <cell r="S237">
            <v>0</v>
          </cell>
          <cell r="T237">
            <v>0</v>
          </cell>
          <cell r="U237">
            <v>0</v>
          </cell>
          <cell r="V237">
            <v>0</v>
          </cell>
          <cell r="W237">
            <v>0</v>
          </cell>
          <cell r="X237">
            <v>0</v>
          </cell>
          <cell r="Y237">
            <v>0</v>
          </cell>
          <cell r="Z237">
            <v>0</v>
          </cell>
          <cell r="AA237">
            <v>-304819000</v>
          </cell>
          <cell r="AB237">
            <v>0</v>
          </cell>
          <cell r="AC237">
            <v>0</v>
          </cell>
          <cell r="AD237">
            <v>0</v>
          </cell>
          <cell r="AE237">
            <v>255089000</v>
          </cell>
          <cell r="AF237"/>
          <cell r="AG237"/>
          <cell r="AH237"/>
          <cell r="AI237"/>
          <cell r="AJ237"/>
          <cell r="AK237"/>
          <cell r="AL237"/>
          <cell r="AM237"/>
          <cell r="AN237"/>
          <cell r="AO237"/>
          <cell r="AP237"/>
          <cell r="AQ237"/>
          <cell r="AR237">
            <v>0</v>
          </cell>
          <cell r="AS237"/>
          <cell r="AT237"/>
          <cell r="AU237"/>
          <cell r="AV237"/>
          <cell r="AW237"/>
          <cell r="AX237"/>
          <cell r="AY237"/>
          <cell r="AZ237"/>
          <cell r="BA237"/>
          <cell r="BB237"/>
          <cell r="BC237"/>
          <cell r="BD237"/>
          <cell r="BE237">
            <v>0</v>
          </cell>
          <cell r="BF237">
            <v>0</v>
          </cell>
          <cell r="BG237"/>
          <cell r="BH237"/>
          <cell r="BI237"/>
          <cell r="BJ237"/>
          <cell r="BK237"/>
          <cell r="BL237"/>
          <cell r="BM237"/>
          <cell r="BN237"/>
          <cell r="BO237"/>
          <cell r="BP237"/>
          <cell r="BQ237"/>
          <cell r="BR237"/>
          <cell r="BS237">
            <v>0</v>
          </cell>
          <cell r="BT237">
            <v>304819000</v>
          </cell>
          <cell r="BU237">
            <v>0</v>
          </cell>
          <cell r="BV237">
            <v>304819000</v>
          </cell>
          <cell r="BW237">
            <v>0</v>
          </cell>
          <cell r="BX237">
            <v>0</v>
          </cell>
          <cell r="BY237">
            <v>0</v>
          </cell>
          <cell r="BZ237">
            <v>0</v>
          </cell>
          <cell r="CA237">
            <v>0</v>
          </cell>
          <cell r="CB237">
            <v>0</v>
          </cell>
          <cell r="CC237">
            <v>6519641618</v>
          </cell>
          <cell r="CD237">
            <v>0</v>
          </cell>
          <cell r="CE237">
            <v>0</v>
          </cell>
          <cell r="CF237">
            <v>0</v>
          </cell>
          <cell r="CG237" t="str">
            <v>NO</v>
          </cell>
          <cell r="CH237" t="str">
            <v>MUNIC. CALAMA</v>
          </cell>
          <cell r="CI237" t="str">
            <v>MUNIC. CALAMA</v>
          </cell>
          <cell r="CJ237" t="str">
            <v>MULTISECTORIAL</v>
          </cell>
          <cell r="CK237" t="str">
            <v>ORGANIZACIÓN Y SERVICIOS COMUNALES</v>
          </cell>
          <cell r="CL237" t="str">
            <v>CALAMA</v>
          </cell>
          <cell r="CM237"/>
          <cell r="CN237" t="str">
            <v>EL LOA</v>
          </cell>
          <cell r="CO237" t="str">
            <v>CALAMA</v>
          </cell>
          <cell r="CP237"/>
          <cell r="CQ237" t="str">
            <v>N</v>
          </cell>
          <cell r="CR237">
            <v>2021</v>
          </cell>
          <cell r="CS237" t="str">
            <v>EJECUCION</v>
          </cell>
          <cell r="CT237">
            <v>255089000</v>
          </cell>
          <cell r="CU237" t="str">
            <v>16192-21</v>
          </cell>
          <cell r="CV237">
            <v>686</v>
          </cell>
          <cell r="CW237">
            <v>44421</v>
          </cell>
          <cell r="CX237">
            <v>12</v>
          </cell>
          <cell r="CY237"/>
          <cell r="CZ237"/>
          <cell r="DA237" t="str">
            <v>2903</v>
          </cell>
          <cell r="DB237" t="str">
            <v>2903</v>
          </cell>
          <cell r="DC237">
            <v>304819000</v>
          </cell>
          <cell r="DD237">
            <v>0</v>
          </cell>
          <cell r="DE237">
            <v>304819000</v>
          </cell>
          <cell r="DF237" t="str">
            <v>KAREM</v>
          </cell>
          <cell r="DG237" t="str">
            <v>HILDA</v>
          </cell>
          <cell r="DH237" t="str">
            <v xml:space="preserve"> 
PARA REALIZAR EL SERVICIO DE DISTRIBUCIÓN DE AGUA POTABLE EN LAS LOCALIDADES RURALES DE LA COMUNA DE CALAMA  SE UTILIZA UNA FLOTA DE CAMIONES ALJIBE QUE NO CUMPLEN CON LAS NORMAS SANITARIAS EXIGIDAS DEBIDO A LA ANTIGUEDAD DE ESTOS CAMIONES. A ESTO SE SUMA LA SOBRECARGA DEBIDO A LA IMPOSIBILIDAD DE FUNCIONAR EN SU PLENA CAPACIDAD, REPARACIONES CONSTANTES Y SOLICITUDES DE EMERGENCIA DE OTROS DEPARTAMENTOS PARA QUE LOS CAMIONES CUMPLAN OTRAS FUNCIONES. DEBIDO A ESTO SE INTERRUMPE LA FRECUENCIA, EL HORARIO Y LA COBERTURA DEL SERVICIO . DADAS ESTAS CIRCUNSTANCIAS ES QUE SE REQUIERE UNOS DOS CAMIONES EXCLUSIVOS PARA LA DISTRIBUCIÓN DE AGUA POTABLE EN LOS PUEBLOS Y EVITAR EL MAL SERVICIO.</v>
          </cell>
        </row>
        <row r="238">
          <cell r="F238">
            <v>40029794</v>
          </cell>
          <cell r="G238">
            <v>0</v>
          </cell>
          <cell r="H238" t="str">
            <v>ADQUISICION CAMIONES ALJIBES SUMINISTRO AGUA POTABLE EN DIVERSAS CALETAS,
COMUNA ANTOFAGASTA</v>
          </cell>
          <cell r="I238">
            <v>213829000</v>
          </cell>
          <cell r="J238">
            <v>213829000</v>
          </cell>
          <cell r="K238">
            <v>0</v>
          </cell>
          <cell r="L238">
            <v>0</v>
          </cell>
          <cell r="M238">
            <v>0</v>
          </cell>
          <cell r="N238">
            <v>213829000</v>
          </cell>
          <cell r="O238">
            <v>213829000</v>
          </cell>
          <cell r="P238">
            <v>0</v>
          </cell>
          <cell r="Q238">
            <v>0</v>
          </cell>
          <cell r="R238">
            <v>0</v>
          </cell>
          <cell r="S238">
            <v>0</v>
          </cell>
          <cell r="T238">
            <v>0</v>
          </cell>
          <cell r="U238">
            <v>0</v>
          </cell>
          <cell r="V238">
            <v>0</v>
          </cell>
          <cell r="W238">
            <v>0</v>
          </cell>
          <cell r="X238">
            <v>0</v>
          </cell>
          <cell r="Y238">
            <v>0</v>
          </cell>
          <cell r="Z238">
            <v>0</v>
          </cell>
          <cell r="AA238">
            <v>-213829000</v>
          </cell>
          <cell r="AB238">
            <v>0</v>
          </cell>
          <cell r="AC238">
            <v>0</v>
          </cell>
          <cell r="AD238">
            <v>0</v>
          </cell>
          <cell r="AE238">
            <v>213829000</v>
          </cell>
          <cell r="AF238"/>
          <cell r="AG238"/>
          <cell r="AH238"/>
          <cell r="AI238"/>
          <cell r="AJ238"/>
          <cell r="AK238"/>
          <cell r="AL238"/>
          <cell r="AM238"/>
          <cell r="AN238"/>
          <cell r="AO238"/>
          <cell r="AP238"/>
          <cell r="AQ238"/>
          <cell r="AR238">
            <v>0</v>
          </cell>
          <cell r="AS238"/>
          <cell r="AT238"/>
          <cell r="AU238"/>
          <cell r="AV238"/>
          <cell r="AW238"/>
          <cell r="AX238"/>
          <cell r="AY238"/>
          <cell r="AZ238"/>
          <cell r="BA238"/>
          <cell r="BB238"/>
          <cell r="BC238"/>
          <cell r="BD238"/>
          <cell r="BE238">
            <v>0</v>
          </cell>
          <cell r="BF238">
            <v>0</v>
          </cell>
          <cell r="BG238"/>
          <cell r="BH238"/>
          <cell r="BI238"/>
          <cell r="BJ238"/>
          <cell r="BK238"/>
          <cell r="BL238"/>
          <cell r="BM238"/>
          <cell r="BN238"/>
          <cell r="BO238"/>
          <cell r="BP238"/>
          <cell r="BQ238"/>
          <cell r="BR238"/>
          <cell r="BS238">
            <v>0</v>
          </cell>
          <cell r="BT238">
            <v>213829000</v>
          </cell>
          <cell r="BU238">
            <v>0</v>
          </cell>
          <cell r="BV238">
            <v>213829000</v>
          </cell>
          <cell r="BW238">
            <v>0</v>
          </cell>
          <cell r="BX238">
            <v>0</v>
          </cell>
          <cell r="BY238">
            <v>0</v>
          </cell>
          <cell r="BZ238">
            <v>0</v>
          </cell>
          <cell r="CA238">
            <v>0</v>
          </cell>
          <cell r="CB238">
            <v>0</v>
          </cell>
          <cell r="CC238">
            <v>6519641618</v>
          </cell>
          <cell r="CD238">
            <v>0</v>
          </cell>
          <cell r="CE238">
            <v>0</v>
          </cell>
          <cell r="CF238">
            <v>0</v>
          </cell>
          <cell r="CG238">
            <v>0</v>
          </cell>
          <cell r="CH238" t="str">
            <v>MUNIC. ANTOFAGASTA</v>
          </cell>
          <cell r="CI238" t="str">
            <v>MUNIC. ANTOFAGASTA</v>
          </cell>
          <cell r="CJ238" t="str">
            <v>MULTISECTORIAL</v>
          </cell>
          <cell r="CK238" t="str">
            <v>ADMINISTRACION MULTISECTOR</v>
          </cell>
          <cell r="CL238" t="str">
            <v>ANTOFAGASTA</v>
          </cell>
          <cell r="CM238"/>
          <cell r="CN238" t="str">
            <v>ANTOFAGASTA</v>
          </cell>
          <cell r="CO238" t="str">
            <v>ANTOFAGASTA</v>
          </cell>
          <cell r="CP238"/>
          <cell r="CQ238" t="str">
            <v>N</v>
          </cell>
          <cell r="CR238">
            <v>2021</v>
          </cell>
          <cell r="CS238" t="str">
            <v>EJECUCION</v>
          </cell>
          <cell r="CT238">
            <v>213829000</v>
          </cell>
          <cell r="CU238" t="str">
            <v>16192-21</v>
          </cell>
          <cell r="CV238">
            <v>686</v>
          </cell>
          <cell r="CW238">
            <v>44421</v>
          </cell>
          <cell r="CX238">
            <v>22</v>
          </cell>
          <cell r="CY238"/>
          <cell r="CZ238"/>
          <cell r="DA238" t="str">
            <v>2903</v>
          </cell>
          <cell r="DB238" t="str">
            <v>2903</v>
          </cell>
          <cell r="DC238">
            <v>213829000</v>
          </cell>
          <cell r="DD238">
            <v>0</v>
          </cell>
          <cell r="DE238">
            <v>213829000</v>
          </cell>
          <cell r="DF238" t="str">
            <v>OLIVER</v>
          </cell>
          <cell r="DG238" t="str">
            <v>YANINA</v>
          </cell>
          <cell r="DH238">
            <v>0</v>
          </cell>
        </row>
        <row r="239">
          <cell r="F239">
            <v>40027908</v>
          </cell>
          <cell r="G239">
            <v>0</v>
          </cell>
          <cell r="H239" t="str">
            <v>MEJORAMIENTO BORDE COSTERO SECTOR LAS ALMEJAS, COMUNA DE ANTOFAGASTA</v>
          </cell>
          <cell r="I239">
            <v>92443000</v>
          </cell>
          <cell r="J239">
            <v>0</v>
          </cell>
          <cell r="K239">
            <v>0</v>
          </cell>
          <cell r="L239">
            <v>0</v>
          </cell>
          <cell r="M239">
            <v>0</v>
          </cell>
          <cell r="N239">
            <v>0</v>
          </cell>
          <cell r="O239">
            <v>92442000</v>
          </cell>
          <cell r="P239">
            <v>0</v>
          </cell>
          <cell r="Q239">
            <v>0</v>
          </cell>
          <cell r="R239">
            <v>0</v>
          </cell>
          <cell r="S239">
            <v>0</v>
          </cell>
          <cell r="T239">
            <v>0</v>
          </cell>
          <cell r="U239">
            <v>0</v>
          </cell>
          <cell r="V239">
            <v>0</v>
          </cell>
          <cell r="W239">
            <v>0</v>
          </cell>
          <cell r="X239">
            <v>1000</v>
          </cell>
          <cell r="Y239">
            <v>0</v>
          </cell>
          <cell r="Z239">
            <v>1000</v>
          </cell>
          <cell r="AA239">
            <v>-92442000</v>
          </cell>
          <cell r="AB239">
            <v>0</v>
          </cell>
          <cell r="AC239">
            <v>0</v>
          </cell>
          <cell r="AD239">
            <v>0</v>
          </cell>
          <cell r="AE239">
            <v>92443000</v>
          </cell>
          <cell r="AF239"/>
          <cell r="AG239"/>
          <cell r="AH239"/>
          <cell r="AI239"/>
          <cell r="AJ239"/>
          <cell r="AK239"/>
          <cell r="AL239"/>
          <cell r="AM239"/>
          <cell r="AN239"/>
          <cell r="AO239"/>
          <cell r="AP239"/>
          <cell r="AQ239"/>
          <cell r="AR239">
            <v>0</v>
          </cell>
          <cell r="AS239"/>
          <cell r="AT239"/>
          <cell r="AU239"/>
          <cell r="AV239"/>
          <cell r="AW239"/>
          <cell r="AX239"/>
          <cell r="AY239"/>
          <cell r="AZ239"/>
          <cell r="BA239"/>
          <cell r="BB239"/>
          <cell r="BC239"/>
          <cell r="BD239"/>
          <cell r="BE239">
            <v>0</v>
          </cell>
          <cell r="BF239">
            <v>0</v>
          </cell>
          <cell r="BG239"/>
          <cell r="BH239"/>
          <cell r="BI239"/>
          <cell r="BJ239"/>
          <cell r="BK239"/>
          <cell r="BL239"/>
          <cell r="BM239"/>
          <cell r="BN239"/>
          <cell r="BO239"/>
          <cell r="BP239"/>
          <cell r="BQ239"/>
          <cell r="BR239"/>
          <cell r="BS239">
            <v>-92442000</v>
          </cell>
          <cell r="BT239">
            <v>92443000</v>
          </cell>
          <cell r="BU239">
            <v>0</v>
          </cell>
          <cell r="BV239">
            <v>92443000</v>
          </cell>
          <cell r="BW239">
            <v>0</v>
          </cell>
          <cell r="BX239">
            <v>0</v>
          </cell>
          <cell r="BY239">
            <v>0</v>
          </cell>
          <cell r="BZ239">
            <v>-92442000</v>
          </cell>
          <cell r="CA239">
            <v>1000</v>
          </cell>
          <cell r="CB239">
            <v>0</v>
          </cell>
          <cell r="CC239">
            <v>1000</v>
          </cell>
          <cell r="CD239">
            <v>0</v>
          </cell>
          <cell r="CE239">
            <v>0</v>
          </cell>
          <cell r="CF239">
            <v>0</v>
          </cell>
          <cell r="CG239">
            <v>0</v>
          </cell>
          <cell r="CH239" t="str">
            <v>MUNIC. ANTOFAGASTA</v>
          </cell>
          <cell r="CI239" t="str">
            <v>MUNIC. ANTOFAGASTA</v>
          </cell>
          <cell r="CJ239" t="str">
            <v>VIVIENDA Y DESARROLLO URBANO</v>
          </cell>
          <cell r="CK239" t="str">
            <v>BORDE COSTERO PASEOS PEATONALES PLAYAS</v>
          </cell>
          <cell r="CL239" t="str">
            <v>ANTOFAGASTA</v>
          </cell>
          <cell r="CM239"/>
          <cell r="CN239" t="str">
            <v>ANTOFAGASTA</v>
          </cell>
          <cell r="CO239" t="str">
            <v>ANTOFAGASTA</v>
          </cell>
          <cell r="CP239"/>
          <cell r="CQ239" t="str">
            <v>N</v>
          </cell>
          <cell r="CR239">
            <v>2021</v>
          </cell>
          <cell r="CS239" t="str">
            <v>EJECUCION</v>
          </cell>
          <cell r="CT239">
            <v>92443000</v>
          </cell>
          <cell r="CU239" t="str">
            <v>16195-21 16850-23</v>
          </cell>
          <cell r="CV239" t="str">
            <v>686-721</v>
          </cell>
          <cell r="CW239" t="str">
            <v>13-08-2021- 18-01-2023</v>
          </cell>
          <cell r="CX239">
            <v>22</v>
          </cell>
          <cell r="CY239"/>
          <cell r="CZ239"/>
          <cell r="DA239" t="str">
            <v>3102</v>
          </cell>
          <cell r="DB239" t="str">
            <v>3102002</v>
          </cell>
          <cell r="DC239">
            <v>0</v>
          </cell>
          <cell r="DD239">
            <v>0</v>
          </cell>
          <cell r="DE239">
            <v>0</v>
          </cell>
          <cell r="DF239" t="str">
            <v>OLIVER</v>
          </cell>
          <cell r="DG239" t="str">
            <v>YANINA</v>
          </cell>
          <cell r="DH239">
            <v>0</v>
          </cell>
        </row>
        <row r="240">
          <cell r="F240">
            <v>40027908</v>
          </cell>
          <cell r="G240">
            <v>0</v>
          </cell>
          <cell r="H240" t="str">
            <v>MEJORAMIENTO BORDE COSTERO SECTOR LAS ALMEJAS, COMUNA DE ANTOFAGASTA</v>
          </cell>
          <cell r="I240">
            <v>2707273000</v>
          </cell>
          <cell r="J240">
            <v>0</v>
          </cell>
          <cell r="K240">
            <v>0</v>
          </cell>
          <cell r="L240">
            <v>0</v>
          </cell>
          <cell r="M240">
            <v>0</v>
          </cell>
          <cell r="N240">
            <v>0</v>
          </cell>
          <cell r="O240">
            <v>2707272000</v>
          </cell>
          <cell r="P240">
            <v>0</v>
          </cell>
          <cell r="Q240">
            <v>0</v>
          </cell>
          <cell r="R240">
            <v>0</v>
          </cell>
          <cell r="S240">
            <v>0</v>
          </cell>
          <cell r="T240">
            <v>0</v>
          </cell>
          <cell r="U240">
            <v>0</v>
          </cell>
          <cell r="V240">
            <v>0</v>
          </cell>
          <cell r="W240">
            <v>0</v>
          </cell>
          <cell r="X240">
            <v>1000</v>
          </cell>
          <cell r="Y240">
            <v>0</v>
          </cell>
          <cell r="Z240">
            <v>1000</v>
          </cell>
          <cell r="AA240">
            <v>-1474853026</v>
          </cell>
          <cell r="AB240">
            <v>0</v>
          </cell>
          <cell r="AC240">
            <v>0</v>
          </cell>
          <cell r="AD240">
            <v>0</v>
          </cell>
          <cell r="AE240">
            <v>2707273000</v>
          </cell>
          <cell r="AF240"/>
          <cell r="AG240"/>
          <cell r="AH240"/>
          <cell r="AI240"/>
          <cell r="AJ240"/>
          <cell r="AK240"/>
          <cell r="AL240"/>
          <cell r="AM240"/>
          <cell r="AN240"/>
          <cell r="AO240"/>
          <cell r="AP240"/>
          <cell r="AQ240"/>
          <cell r="AR240">
            <v>0</v>
          </cell>
          <cell r="AS240"/>
          <cell r="AT240"/>
          <cell r="AU240"/>
          <cell r="AV240"/>
          <cell r="AW240"/>
          <cell r="AX240"/>
          <cell r="AY240"/>
          <cell r="AZ240"/>
          <cell r="BA240"/>
          <cell r="BB240"/>
          <cell r="BC240"/>
          <cell r="BD240"/>
          <cell r="BE240">
            <v>0</v>
          </cell>
          <cell r="BF240">
            <v>0</v>
          </cell>
          <cell r="BG240"/>
          <cell r="BH240"/>
          <cell r="BI240"/>
          <cell r="BJ240"/>
          <cell r="BK240"/>
          <cell r="BL240"/>
          <cell r="BM240"/>
          <cell r="BN240"/>
          <cell r="BO240"/>
          <cell r="BP240"/>
          <cell r="BQ240"/>
          <cell r="BR240"/>
          <cell r="BS240">
            <v>-1474853026</v>
          </cell>
          <cell r="BT240">
            <v>1474854026</v>
          </cell>
          <cell r="BU240">
            <v>0</v>
          </cell>
          <cell r="BV240">
            <v>1474854026</v>
          </cell>
          <cell r="BW240">
            <v>0</v>
          </cell>
          <cell r="BX240">
            <v>0</v>
          </cell>
          <cell r="BY240">
            <v>0</v>
          </cell>
          <cell r="BZ240">
            <v>-1474853026</v>
          </cell>
          <cell r="CA240">
            <v>1000</v>
          </cell>
          <cell r="CB240">
            <v>0</v>
          </cell>
          <cell r="CC240">
            <v>1000</v>
          </cell>
          <cell r="CD240">
            <v>1232418974</v>
          </cell>
          <cell r="CE240">
            <v>0</v>
          </cell>
          <cell r="CF240">
            <v>0</v>
          </cell>
          <cell r="CG240">
            <v>0</v>
          </cell>
          <cell r="CH240" t="str">
            <v>MUNIC. ANTOFAGASTA</v>
          </cell>
          <cell r="CI240" t="str">
            <v>MUNIC. ANTOFAGASTA</v>
          </cell>
          <cell r="CJ240" t="str">
            <v>VIVIENDA Y DESARROLLO URBANO</v>
          </cell>
          <cell r="CK240" t="str">
            <v>BORDE COSTERO PASEOS PEATONALES PLAYAS</v>
          </cell>
          <cell r="CL240" t="str">
            <v>ANTOFAGASTA</v>
          </cell>
          <cell r="CM240"/>
          <cell r="CN240" t="str">
            <v>ANTOFAGASTA</v>
          </cell>
          <cell r="CO240" t="str">
            <v>ANTOFAGASTA</v>
          </cell>
          <cell r="CP240"/>
          <cell r="CQ240" t="str">
            <v>N</v>
          </cell>
          <cell r="CR240">
            <v>2021</v>
          </cell>
          <cell r="CS240" t="str">
            <v>EJECUCION</v>
          </cell>
          <cell r="CT240">
            <v>2707273000</v>
          </cell>
          <cell r="CU240" t="str">
            <v>16195-21 16850-23</v>
          </cell>
          <cell r="CV240" t="str">
            <v>686-721</v>
          </cell>
          <cell r="CW240" t="str">
            <v>13-08-2021- 18-01-2023</v>
          </cell>
          <cell r="CX240">
            <v>22</v>
          </cell>
          <cell r="CY240"/>
          <cell r="CZ240"/>
          <cell r="DA240" t="str">
            <v>3102</v>
          </cell>
          <cell r="DB240" t="str">
            <v>3102004</v>
          </cell>
          <cell r="DC240">
            <v>0</v>
          </cell>
          <cell r="DD240">
            <v>0</v>
          </cell>
          <cell r="DE240">
            <v>0</v>
          </cell>
          <cell r="DF240" t="str">
            <v>OLIVER</v>
          </cell>
          <cell r="DG240" t="str">
            <v>YANINA</v>
          </cell>
          <cell r="DH240" t="str">
            <v xml:space="preserve">EL PROYECTO BUSCA DAR SOLUCION EN MEJORAMIENTO EN EL BORDE COSTERO EN EL SECTOR LAS ALMEJAS, BORDE COSTERO HISTORICO CONSTRUIDOS MAS DE 30 AÑOS, EL CUAL MUESTRA FATIGA DE MATERIAL, DISCONTINUIDAD EN EL SENDERO PEATONAL, EQUIPAMIENTO EN GENERAL EN MAL ESTADO.  ADEMAS DE MEJORAR Y AMPLIAR LAS AREAS PARA LA REALIZACION DE DEPORTES Y RECREACION TANTO FAMILIAR COMO INDIVIDUAL,.  FORMA PARTE IMPORTANTE DE CONECTIVIDAD EN EL BORDE COSTERO UNIENDO LA PLAYA EL BALNEARIO MUNICIPAL CON EL PARQUE CROATA. </v>
          </cell>
        </row>
        <row r="241">
          <cell r="F241">
            <v>40034079</v>
          </cell>
          <cell r="G241">
            <v>0</v>
          </cell>
          <cell r="H241" t="str">
            <v>TRANSFERENCIA FINANCIAMIENTO PARA LA PEQUEÑA Y MEDIANA EMPRESA DE LA REGION DE ANTOFAGASTA</v>
          </cell>
          <cell r="I241">
            <v>550000000</v>
          </cell>
          <cell r="J241">
            <v>550000000</v>
          </cell>
          <cell r="K241">
            <v>0</v>
          </cell>
          <cell r="L241">
            <v>0</v>
          </cell>
          <cell r="M241">
            <v>0</v>
          </cell>
          <cell r="N241">
            <v>550000000</v>
          </cell>
          <cell r="O241">
            <v>30477</v>
          </cell>
          <cell r="P241">
            <v>550000000</v>
          </cell>
          <cell r="Q241">
            <v>0</v>
          </cell>
          <cell r="R241">
            <v>0</v>
          </cell>
          <cell r="S241">
            <v>0</v>
          </cell>
          <cell r="T241">
            <v>550000000</v>
          </cell>
          <cell r="U241">
            <v>1046358523</v>
          </cell>
          <cell r="V241">
            <v>523200000</v>
          </cell>
          <cell r="W241">
            <v>523158523</v>
          </cell>
          <cell r="X241">
            <v>26811000</v>
          </cell>
          <cell r="Y241">
            <v>0</v>
          </cell>
          <cell r="Z241">
            <v>26811000</v>
          </cell>
          <cell r="AA241">
            <v>11000</v>
          </cell>
          <cell r="AB241">
            <v>522700000</v>
          </cell>
          <cell r="AC241">
            <v>0</v>
          </cell>
          <cell r="AD241">
            <v>522700000</v>
          </cell>
          <cell r="AE241">
            <v>550000000</v>
          </cell>
          <cell r="AF241"/>
          <cell r="AG241"/>
          <cell r="AH241"/>
          <cell r="AI241"/>
          <cell r="AJ241"/>
          <cell r="AK241"/>
          <cell r="AL241"/>
          <cell r="AM241"/>
          <cell r="AN241"/>
          <cell r="AO241"/>
          <cell r="AP241"/>
          <cell r="AQ241"/>
          <cell r="AR241">
            <v>0</v>
          </cell>
          <cell r="AS241"/>
          <cell r="AT241"/>
          <cell r="AU241"/>
          <cell r="AV241"/>
          <cell r="AW241"/>
          <cell r="AX241"/>
          <cell r="AY241"/>
          <cell r="AZ241"/>
          <cell r="BA241"/>
          <cell r="BB241"/>
          <cell r="BC241"/>
          <cell r="BD241"/>
          <cell r="BE241">
            <v>0</v>
          </cell>
          <cell r="BF241">
            <v>522700000</v>
          </cell>
          <cell r="BG241">
            <v>26800000</v>
          </cell>
          <cell r="BH241"/>
          <cell r="BI241"/>
          <cell r="BJ241"/>
          <cell r="BK241"/>
          <cell r="BL241"/>
          <cell r="BM241"/>
          <cell r="BN241"/>
          <cell r="BO241"/>
          <cell r="BP241"/>
          <cell r="BQ241"/>
          <cell r="BR241"/>
          <cell r="BS241">
            <v>0</v>
          </cell>
          <cell r="BT241">
            <v>26800000</v>
          </cell>
          <cell r="BU241">
            <v>0</v>
          </cell>
          <cell r="BV241">
            <v>26800000</v>
          </cell>
          <cell r="BW241">
            <v>26800000</v>
          </cell>
          <cell r="BX241">
            <v>0</v>
          </cell>
          <cell r="BY241">
            <v>26800000</v>
          </cell>
          <cell r="BZ241">
            <v>0</v>
          </cell>
          <cell r="CA241">
            <v>11000</v>
          </cell>
          <cell r="CB241">
            <v>0</v>
          </cell>
          <cell r="CC241">
            <v>11000</v>
          </cell>
          <cell r="CD241">
            <v>0</v>
          </cell>
          <cell r="CE241">
            <v>0</v>
          </cell>
          <cell r="CF241">
            <v>0</v>
          </cell>
          <cell r="CG241">
            <v>0</v>
          </cell>
          <cell r="CH241" t="str">
            <v>FOSIS</v>
          </cell>
          <cell r="CI241" t="str">
            <v>FOSIS</v>
          </cell>
          <cell r="CJ241" t="str">
            <v>MULTISECTORIAL</v>
          </cell>
          <cell r="CK241" t="str">
            <v>ASISTENCIA Y SERVICIO SOCIAL</v>
          </cell>
          <cell r="CL241" t="str">
            <v>INTERCOMUNAL</v>
          </cell>
          <cell r="CM241"/>
          <cell r="CN241" t="str">
            <v>ANTOFAGASTA, EL LOA, TOCOPILLA</v>
          </cell>
          <cell r="CO241" t="str">
            <v>ANTOFGASTA, EL LOA , TOCOPILLA</v>
          </cell>
          <cell r="CP241"/>
          <cell r="CQ241" t="str">
            <v>A</v>
          </cell>
          <cell r="CR241">
            <v>2021</v>
          </cell>
          <cell r="CS241" t="str">
            <v>EJECUCION</v>
          </cell>
          <cell r="CT241">
            <v>550000000</v>
          </cell>
          <cell r="CU241" t="str">
            <v>16220-21</v>
          </cell>
          <cell r="CV241">
            <v>687</v>
          </cell>
          <cell r="CW241">
            <v>44435</v>
          </cell>
          <cell r="CX241">
            <v>34</v>
          </cell>
          <cell r="CY241">
            <v>1000</v>
          </cell>
          <cell r="CZ241">
            <v>549999000</v>
          </cell>
          <cell r="DA241" t="str">
            <v>3303</v>
          </cell>
          <cell r="DB241" t="str">
            <v>3303293</v>
          </cell>
          <cell r="DC241">
            <v>41477</v>
          </cell>
          <cell r="DD241">
            <v>41477</v>
          </cell>
          <cell r="DE241">
            <v>0</v>
          </cell>
          <cell r="DF241" t="str">
            <v>CARMEN</v>
          </cell>
          <cell r="DG241" t="str">
            <v>YANINA</v>
          </cell>
          <cell r="DH241">
            <v>0</v>
          </cell>
        </row>
        <row r="242">
          <cell r="F242">
            <v>40034904</v>
          </cell>
          <cell r="G242">
            <v>0</v>
          </cell>
          <cell r="H242" t="str">
            <v>DIAGNOSTICO Y ANALISIS PARA NORMA SECUNDARIA DE CALIDAD AMBIENTAL BAHÍA MEJILLON</v>
          </cell>
          <cell r="I242">
            <v>489050000</v>
          </cell>
          <cell r="J242">
            <v>489050000</v>
          </cell>
          <cell r="K242">
            <v>0</v>
          </cell>
          <cell r="L242">
            <v>0</v>
          </cell>
          <cell r="M242">
            <v>0</v>
          </cell>
          <cell r="N242">
            <v>489050000</v>
          </cell>
          <cell r="O242">
            <v>0</v>
          </cell>
          <cell r="P242">
            <v>489050000</v>
          </cell>
          <cell r="Q242">
            <v>0</v>
          </cell>
          <cell r="R242">
            <v>0</v>
          </cell>
          <cell r="S242">
            <v>0</v>
          </cell>
          <cell r="T242">
            <v>489050000</v>
          </cell>
          <cell r="U242">
            <v>425905000</v>
          </cell>
          <cell r="V242">
            <v>0</v>
          </cell>
          <cell r="W242">
            <v>425905000</v>
          </cell>
          <cell r="X242">
            <v>63145000</v>
          </cell>
          <cell r="Y242">
            <v>0</v>
          </cell>
          <cell r="Z242">
            <v>63145000</v>
          </cell>
          <cell r="AA242">
            <v>0</v>
          </cell>
          <cell r="AB242">
            <v>0</v>
          </cell>
          <cell r="AC242">
            <v>0</v>
          </cell>
          <cell r="AD242">
            <v>0</v>
          </cell>
          <cell r="AE242">
            <v>489050000</v>
          </cell>
          <cell r="AF242"/>
          <cell r="AG242"/>
          <cell r="AH242"/>
          <cell r="AI242"/>
          <cell r="AJ242"/>
          <cell r="AK242"/>
          <cell r="AL242"/>
          <cell r="AM242"/>
          <cell r="AN242"/>
          <cell r="AO242"/>
          <cell r="AP242"/>
          <cell r="AQ242"/>
          <cell r="AR242">
            <v>0</v>
          </cell>
          <cell r="AS242"/>
          <cell r="AT242"/>
          <cell r="AU242"/>
          <cell r="AV242"/>
          <cell r="AW242"/>
          <cell r="AX242"/>
          <cell r="AY242"/>
          <cell r="AZ242"/>
          <cell r="BA242"/>
          <cell r="BB242"/>
          <cell r="BC242"/>
          <cell r="BD242"/>
          <cell r="BE242">
            <v>0</v>
          </cell>
          <cell r="BF242">
            <v>0</v>
          </cell>
          <cell r="BG242"/>
          <cell r="BH242"/>
          <cell r="BI242"/>
          <cell r="BJ242"/>
          <cell r="BK242"/>
          <cell r="BL242"/>
          <cell r="BM242"/>
          <cell r="BN242"/>
          <cell r="BO242"/>
          <cell r="BP242"/>
          <cell r="BQ242"/>
          <cell r="BR242"/>
          <cell r="BS242">
            <v>0</v>
          </cell>
          <cell r="BT242">
            <v>63145000</v>
          </cell>
          <cell r="BU242">
            <v>0</v>
          </cell>
          <cell r="BV242">
            <v>63145000</v>
          </cell>
          <cell r="BW242">
            <v>0</v>
          </cell>
          <cell r="BX242">
            <v>0</v>
          </cell>
          <cell r="BY242">
            <v>0</v>
          </cell>
          <cell r="BZ242">
            <v>0</v>
          </cell>
          <cell r="CA242">
            <v>63145000</v>
          </cell>
          <cell r="CB242">
            <v>0</v>
          </cell>
          <cell r="CC242">
            <v>63145000</v>
          </cell>
          <cell r="CD242">
            <v>0</v>
          </cell>
          <cell r="CE242">
            <v>0</v>
          </cell>
          <cell r="CF242">
            <v>0</v>
          </cell>
          <cell r="CG242" t="str">
            <v>SI</v>
          </cell>
          <cell r="CH242" t="str">
            <v>CICITEM</v>
          </cell>
          <cell r="CI242" t="str">
            <v>GOBIERNO REGIONAL</v>
          </cell>
          <cell r="CJ242" t="str">
            <v>RECURSOS NATURALES YMEDIOAMBIENTE</v>
          </cell>
          <cell r="CK242" t="str">
            <v>MEDIO AMBIENTE</v>
          </cell>
          <cell r="CL242" t="str">
            <v>MEJILLONES</v>
          </cell>
          <cell r="CM242"/>
          <cell r="CN242" t="str">
            <v>ANTOFAGASTA</v>
          </cell>
          <cell r="CO242" t="str">
            <v>MEJILLONES</v>
          </cell>
          <cell r="CP242"/>
          <cell r="CQ242" t="str">
            <v>A</v>
          </cell>
          <cell r="CR242">
            <v>2021</v>
          </cell>
          <cell r="CS242" t="str">
            <v>EJECUCION</v>
          </cell>
          <cell r="CT242">
            <v>489050000</v>
          </cell>
          <cell r="CU242" t="str">
            <v>16221-21</v>
          </cell>
          <cell r="CV242">
            <v>687</v>
          </cell>
          <cell r="CW242">
            <v>44435</v>
          </cell>
          <cell r="CX242">
            <v>84</v>
          </cell>
          <cell r="CY242">
            <v>241435000</v>
          </cell>
          <cell r="CZ242">
            <v>247615000</v>
          </cell>
          <cell r="DA242" t="str">
            <v>3301</v>
          </cell>
          <cell r="DB242" t="str">
            <v>3301296</v>
          </cell>
          <cell r="DC242">
            <v>63145000</v>
          </cell>
          <cell r="DD242">
            <v>63145000</v>
          </cell>
          <cell r="DE242">
            <v>0</v>
          </cell>
          <cell r="DF242" t="str">
            <v>ESTEPHANY</v>
          </cell>
          <cell r="DG242" t="str">
            <v>JESSICA</v>
          </cell>
          <cell r="DH242">
            <v>0</v>
          </cell>
        </row>
        <row r="243">
          <cell r="F243">
            <v>40029713</v>
          </cell>
          <cell r="G243">
            <v>0</v>
          </cell>
          <cell r="H243" t="str">
            <v>CONSTRUCCION MACROURBANIZACIÓN HÉROES DE LA CONCEPCIÓN, SECTOR LA CHIMBA</v>
          </cell>
          <cell r="I243">
            <v>11700000</v>
          </cell>
          <cell r="J243">
            <v>11700000</v>
          </cell>
          <cell r="K243">
            <v>0</v>
          </cell>
          <cell r="L243">
            <v>0</v>
          </cell>
          <cell r="M243">
            <v>0</v>
          </cell>
          <cell r="N243">
            <v>11700000</v>
          </cell>
          <cell r="O243">
            <v>11700000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11700000</v>
          </cell>
          <cell r="AF243"/>
          <cell r="AG243"/>
          <cell r="AH243"/>
          <cell r="AI243"/>
          <cell r="AJ243"/>
          <cell r="AK243"/>
          <cell r="AL243"/>
          <cell r="AM243"/>
          <cell r="AN243"/>
          <cell r="AO243"/>
          <cell r="AP243"/>
          <cell r="AQ243"/>
          <cell r="AR243">
            <v>0</v>
          </cell>
          <cell r="AS243"/>
          <cell r="AT243"/>
          <cell r="AU243"/>
          <cell r="AV243"/>
          <cell r="AW243"/>
          <cell r="AX243"/>
          <cell r="AY243"/>
          <cell r="AZ243"/>
          <cell r="BA243"/>
          <cell r="BB243"/>
          <cell r="BC243"/>
          <cell r="BD243"/>
          <cell r="BE243">
            <v>0</v>
          </cell>
          <cell r="BF243">
            <v>0</v>
          </cell>
          <cell r="BG243"/>
          <cell r="BH243"/>
          <cell r="BI243"/>
          <cell r="BJ243"/>
          <cell r="BK243"/>
          <cell r="BL243"/>
          <cell r="BM243"/>
          <cell r="BN243"/>
          <cell r="BO243"/>
          <cell r="BP243"/>
          <cell r="BQ243"/>
          <cell r="BR243"/>
          <cell r="BS243">
            <v>0</v>
          </cell>
          <cell r="BT243">
            <v>0</v>
          </cell>
          <cell r="BU243">
            <v>0</v>
          </cell>
          <cell r="BV243">
            <v>0</v>
          </cell>
          <cell r="BW243">
            <v>0</v>
          </cell>
          <cell r="BX243">
            <v>0</v>
          </cell>
          <cell r="BY243">
            <v>0</v>
          </cell>
          <cell r="BZ243">
            <v>0</v>
          </cell>
          <cell r="CA243">
            <v>0</v>
          </cell>
          <cell r="CB243">
            <v>0</v>
          </cell>
          <cell r="CC243">
            <v>0</v>
          </cell>
          <cell r="CD243">
            <v>11700000</v>
          </cell>
          <cell r="CE243">
            <v>0</v>
          </cell>
          <cell r="CF243">
            <v>0</v>
          </cell>
          <cell r="CG243">
            <v>0</v>
          </cell>
          <cell r="CH243" t="str">
            <v>SERVIU</v>
          </cell>
          <cell r="CI243" t="str">
            <v>SERVIU</v>
          </cell>
          <cell r="CJ243" t="str">
            <v>VIVIENDA Y DESARROLLO URBANO</v>
          </cell>
          <cell r="CK243" t="str">
            <v>DESARROLLO URBANO</v>
          </cell>
          <cell r="CL243" t="str">
            <v>ANTOFAGASTA</v>
          </cell>
          <cell r="CM243"/>
          <cell r="CN243" t="str">
            <v>ANTOFAGASTA</v>
          </cell>
          <cell r="CO243" t="str">
            <v>ANTOFAGASTA</v>
          </cell>
          <cell r="CP243"/>
          <cell r="CQ243" t="str">
            <v>N</v>
          </cell>
          <cell r="CR243">
            <v>2021</v>
          </cell>
          <cell r="CS243" t="str">
            <v>EJECUCION</v>
          </cell>
          <cell r="CT243">
            <v>11700000</v>
          </cell>
          <cell r="CU243" t="str">
            <v>16223-21</v>
          </cell>
          <cell r="CV243">
            <v>687</v>
          </cell>
          <cell r="CW243">
            <v>44435</v>
          </cell>
          <cell r="CX243">
            <v>28</v>
          </cell>
          <cell r="CY243">
            <v>0</v>
          </cell>
          <cell r="CZ243">
            <v>1170000</v>
          </cell>
          <cell r="DA243" t="str">
            <v>3102</v>
          </cell>
          <cell r="DB243" t="str">
            <v>3102001</v>
          </cell>
          <cell r="DC243">
            <v>11700000</v>
          </cell>
          <cell r="DD243">
            <v>0</v>
          </cell>
          <cell r="DE243">
            <v>11700000</v>
          </cell>
          <cell r="DF243" t="str">
            <v>JUDITH</v>
          </cell>
          <cell r="DG243" t="str">
            <v>HILDA</v>
          </cell>
          <cell r="DH243">
            <v>0</v>
          </cell>
        </row>
        <row r="244">
          <cell r="F244">
            <v>40029713</v>
          </cell>
          <cell r="G244">
            <v>0</v>
          </cell>
          <cell r="H244" t="str">
            <v>CONSTRUCCION MACROURBANIZACIÓN HÉROES DE LA CONCEPCIÓN, SECTOR LA CHIMBA</v>
          </cell>
          <cell r="I244">
            <v>270000000</v>
          </cell>
          <cell r="J244">
            <v>270000000</v>
          </cell>
          <cell r="K244">
            <v>0</v>
          </cell>
          <cell r="L244">
            <v>0</v>
          </cell>
          <cell r="M244">
            <v>0</v>
          </cell>
          <cell r="N244">
            <v>270000000</v>
          </cell>
          <cell r="O244">
            <v>270000000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270000000</v>
          </cell>
          <cell r="AF244"/>
          <cell r="AG244"/>
          <cell r="AH244"/>
          <cell r="AI244"/>
          <cell r="AJ244"/>
          <cell r="AK244"/>
          <cell r="AL244"/>
          <cell r="AM244"/>
          <cell r="AN244"/>
          <cell r="AO244"/>
          <cell r="AP244"/>
          <cell r="AQ244"/>
          <cell r="AR244">
            <v>0</v>
          </cell>
          <cell r="AS244"/>
          <cell r="AT244"/>
          <cell r="AU244"/>
          <cell r="AV244"/>
          <cell r="AW244"/>
          <cell r="AX244"/>
          <cell r="AY244"/>
          <cell r="AZ244"/>
          <cell r="BA244"/>
          <cell r="BB244"/>
          <cell r="BC244"/>
          <cell r="BD244"/>
          <cell r="BE244">
            <v>0</v>
          </cell>
          <cell r="BF244">
            <v>0</v>
          </cell>
          <cell r="BG244"/>
          <cell r="BH244"/>
          <cell r="BI244"/>
          <cell r="BJ244"/>
          <cell r="BK244"/>
          <cell r="BL244"/>
          <cell r="BM244"/>
          <cell r="BN244"/>
          <cell r="BO244"/>
          <cell r="BP244"/>
          <cell r="BQ244"/>
          <cell r="BR244"/>
          <cell r="BS244">
            <v>0</v>
          </cell>
          <cell r="BT244">
            <v>0</v>
          </cell>
          <cell r="BU244">
            <v>0</v>
          </cell>
          <cell r="BV244">
            <v>0</v>
          </cell>
          <cell r="BW244">
            <v>0</v>
          </cell>
          <cell r="BX244">
            <v>0</v>
          </cell>
          <cell r="BY244">
            <v>0</v>
          </cell>
          <cell r="BZ244">
            <v>0</v>
          </cell>
          <cell r="CA244">
            <v>0</v>
          </cell>
          <cell r="CB244">
            <v>0</v>
          </cell>
          <cell r="CC244">
            <v>0</v>
          </cell>
          <cell r="CD244">
            <v>270000000</v>
          </cell>
          <cell r="CE244">
            <v>0</v>
          </cell>
          <cell r="CF244">
            <v>0</v>
          </cell>
          <cell r="CG244">
            <v>0</v>
          </cell>
          <cell r="CH244" t="str">
            <v>SERVIU</v>
          </cell>
          <cell r="CI244" t="str">
            <v>SERVIU</v>
          </cell>
          <cell r="CJ244" t="str">
            <v>VIVIENDA Y DESARROLLO URBANO</v>
          </cell>
          <cell r="CK244" t="str">
            <v>DESARROLLO URBANO</v>
          </cell>
          <cell r="CL244" t="str">
            <v>ANTOFAGASTA</v>
          </cell>
          <cell r="CM244"/>
          <cell r="CN244" t="str">
            <v>ANTOFAGASTA</v>
          </cell>
          <cell r="CO244" t="str">
            <v>ANTOFAGASTA</v>
          </cell>
          <cell r="CP244"/>
          <cell r="CQ244" t="str">
            <v>N</v>
          </cell>
          <cell r="CR244">
            <v>2021</v>
          </cell>
          <cell r="CS244" t="str">
            <v>EJECUCION</v>
          </cell>
          <cell r="CT244">
            <v>270000000</v>
          </cell>
          <cell r="CU244" t="str">
            <v>16223-21</v>
          </cell>
          <cell r="CV244">
            <v>687</v>
          </cell>
          <cell r="CW244">
            <v>44435</v>
          </cell>
          <cell r="CX244">
            <v>28</v>
          </cell>
          <cell r="CY244">
            <v>1000</v>
          </cell>
          <cell r="CZ244">
            <v>269999000</v>
          </cell>
          <cell r="DA244" t="str">
            <v>3102</v>
          </cell>
          <cell r="DB244" t="str">
            <v>3102002</v>
          </cell>
          <cell r="DC244">
            <v>270000000</v>
          </cell>
          <cell r="DD244">
            <v>0</v>
          </cell>
          <cell r="DE244">
            <v>270000000</v>
          </cell>
          <cell r="DF244" t="str">
            <v>JUDITH</v>
          </cell>
          <cell r="DG244" t="str">
            <v>HILDA</v>
          </cell>
          <cell r="DH244">
            <v>0</v>
          </cell>
        </row>
        <row r="245">
          <cell r="F245">
            <v>40029713</v>
          </cell>
          <cell r="G245">
            <v>0</v>
          </cell>
          <cell r="H245" t="str">
            <v>CONSTRUCCION MACROURBANIZACIÓN HÉROES DE LA CONCEPCIÓN, SECTOR LA CHIMBA</v>
          </cell>
          <cell r="I245">
            <v>1244137000</v>
          </cell>
          <cell r="J245">
            <v>1244137000</v>
          </cell>
          <cell r="K245">
            <v>0</v>
          </cell>
          <cell r="L245">
            <v>0</v>
          </cell>
          <cell r="M245">
            <v>0</v>
          </cell>
          <cell r="N245">
            <v>1244137000</v>
          </cell>
          <cell r="O245">
            <v>1</v>
          </cell>
          <cell r="P245">
            <v>0</v>
          </cell>
          <cell r="Q245">
            <v>0</v>
          </cell>
          <cell r="R245">
            <v>0</v>
          </cell>
          <cell r="S245">
            <v>0</v>
          </cell>
          <cell r="T245">
            <v>0</v>
          </cell>
          <cell r="U245">
            <v>1244136999</v>
          </cell>
          <cell r="V245">
            <v>0</v>
          </cell>
          <cell r="W245">
            <v>1244136999</v>
          </cell>
          <cell r="X245">
            <v>0</v>
          </cell>
          <cell r="Y245">
            <v>0</v>
          </cell>
          <cell r="Z245">
            <v>0</v>
          </cell>
          <cell r="AA245">
            <v>0</v>
          </cell>
          <cell r="AB245">
            <v>0</v>
          </cell>
          <cell r="AC245">
            <v>0</v>
          </cell>
          <cell r="AD245">
            <v>0</v>
          </cell>
          <cell r="AE245">
            <v>1244137000</v>
          </cell>
          <cell r="AF245"/>
          <cell r="AG245"/>
          <cell r="AH245"/>
          <cell r="AI245"/>
          <cell r="AJ245"/>
          <cell r="AK245"/>
          <cell r="AL245"/>
          <cell r="AM245"/>
          <cell r="AN245"/>
          <cell r="AO245"/>
          <cell r="AP245"/>
          <cell r="AQ245"/>
          <cell r="AR245">
            <v>0</v>
          </cell>
          <cell r="AS245"/>
          <cell r="AT245"/>
          <cell r="AU245"/>
          <cell r="AV245"/>
          <cell r="AW245"/>
          <cell r="AX245"/>
          <cell r="AY245"/>
          <cell r="AZ245"/>
          <cell r="BA245"/>
          <cell r="BB245"/>
          <cell r="BC245"/>
          <cell r="BD245"/>
          <cell r="BE245">
            <v>0</v>
          </cell>
          <cell r="BF245">
            <v>0</v>
          </cell>
          <cell r="BG245"/>
          <cell r="BH245"/>
          <cell r="BI245"/>
          <cell r="BJ245"/>
          <cell r="BK245"/>
          <cell r="BL245"/>
          <cell r="BM245"/>
          <cell r="BN245"/>
          <cell r="BO245"/>
          <cell r="BP245"/>
          <cell r="BQ245"/>
          <cell r="BR245"/>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t="str">
            <v>SERVIU</v>
          </cell>
          <cell r="CI245" t="str">
            <v>SERVIU</v>
          </cell>
          <cell r="CJ245" t="str">
            <v>VIVIENDA Y DESARROLLO URBANO</v>
          </cell>
          <cell r="CK245" t="str">
            <v>DESARROLLO URBANO</v>
          </cell>
          <cell r="CL245" t="str">
            <v>ANTOFAGASTA</v>
          </cell>
          <cell r="CM245"/>
          <cell r="CN245" t="str">
            <v>ANTOFAGASTA</v>
          </cell>
          <cell r="CO245" t="str">
            <v>ANTOFAGASTA</v>
          </cell>
          <cell r="CP245"/>
          <cell r="CQ245" t="str">
            <v>N</v>
          </cell>
          <cell r="CR245">
            <v>2021</v>
          </cell>
          <cell r="CS245" t="str">
            <v>EJECUCION</v>
          </cell>
          <cell r="CT245">
            <v>1244137000</v>
          </cell>
          <cell r="CU245" t="str">
            <v>16223-21</v>
          </cell>
          <cell r="CV245">
            <v>687</v>
          </cell>
          <cell r="CW245">
            <v>44435</v>
          </cell>
          <cell r="CX245">
            <v>28</v>
          </cell>
          <cell r="CY245">
            <v>0</v>
          </cell>
          <cell r="CZ245">
            <v>1244137000</v>
          </cell>
          <cell r="DA245" t="str">
            <v>3102</v>
          </cell>
          <cell r="DB245" t="str">
            <v>3102003</v>
          </cell>
          <cell r="DC245">
            <v>1</v>
          </cell>
          <cell r="DD245">
            <v>-1244136999</v>
          </cell>
          <cell r="DE245">
            <v>1244137000</v>
          </cell>
          <cell r="DF245" t="str">
            <v>JUDITH</v>
          </cell>
          <cell r="DG245" t="str">
            <v>HILDA</v>
          </cell>
          <cell r="DH245">
            <v>0</v>
          </cell>
        </row>
        <row r="246">
          <cell r="F246">
            <v>40029713</v>
          </cell>
          <cell r="G246">
            <v>0</v>
          </cell>
          <cell r="H246" t="str">
            <v>CONSTRUCCION MACROURBANIZACIÓN HÉROES DE LA CONCEPCIÓN, SECTOR LA CHIMBA</v>
          </cell>
          <cell r="I246">
            <v>9451750000</v>
          </cell>
          <cell r="J246">
            <v>9451750000</v>
          </cell>
          <cell r="K246">
            <v>0</v>
          </cell>
          <cell r="L246">
            <v>0</v>
          </cell>
          <cell r="M246">
            <v>0</v>
          </cell>
          <cell r="N246">
            <v>9451750000</v>
          </cell>
          <cell r="O246">
            <v>9451750000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9451750000</v>
          </cell>
          <cell r="AF246"/>
          <cell r="AG246"/>
          <cell r="AH246"/>
          <cell r="AI246"/>
          <cell r="AJ246"/>
          <cell r="AK246"/>
          <cell r="AL246"/>
          <cell r="AM246"/>
          <cell r="AN246"/>
          <cell r="AO246"/>
          <cell r="AP246"/>
          <cell r="AQ246"/>
          <cell r="AR246">
            <v>0</v>
          </cell>
          <cell r="AS246"/>
          <cell r="AT246"/>
          <cell r="AU246"/>
          <cell r="AV246"/>
          <cell r="AW246"/>
          <cell r="AX246"/>
          <cell r="AY246"/>
          <cell r="AZ246"/>
          <cell r="BA246"/>
          <cell r="BB246"/>
          <cell r="BC246"/>
          <cell r="BD246"/>
          <cell r="BE246">
            <v>0</v>
          </cell>
          <cell r="BF246">
            <v>0</v>
          </cell>
          <cell r="BG246"/>
          <cell r="BH246"/>
          <cell r="BI246"/>
          <cell r="BJ246"/>
          <cell r="BK246"/>
          <cell r="BL246"/>
          <cell r="BM246"/>
          <cell r="BN246"/>
          <cell r="BO246"/>
          <cell r="BP246"/>
          <cell r="BQ246"/>
          <cell r="BR246"/>
          <cell r="BS246">
            <v>0</v>
          </cell>
          <cell r="BT246">
            <v>0</v>
          </cell>
          <cell r="BU246">
            <v>0</v>
          </cell>
          <cell r="BV246">
            <v>0</v>
          </cell>
          <cell r="BW246">
            <v>0</v>
          </cell>
          <cell r="BX246">
            <v>0</v>
          </cell>
          <cell r="BY246">
            <v>0</v>
          </cell>
          <cell r="BZ246">
            <v>0</v>
          </cell>
          <cell r="CA246">
            <v>0</v>
          </cell>
          <cell r="CB246">
            <v>0</v>
          </cell>
          <cell r="CC246">
            <v>0</v>
          </cell>
          <cell r="CD246">
            <v>9451750000</v>
          </cell>
          <cell r="CE246">
            <v>0</v>
          </cell>
          <cell r="CF246">
            <v>0</v>
          </cell>
          <cell r="CG246">
            <v>0</v>
          </cell>
          <cell r="CH246" t="str">
            <v>SERVIU</v>
          </cell>
          <cell r="CI246" t="str">
            <v>SERVIU</v>
          </cell>
          <cell r="CJ246" t="str">
            <v>VIVIENDA Y DESARROLLO URBANO</v>
          </cell>
          <cell r="CK246" t="str">
            <v>DESARROLLO URBANO</v>
          </cell>
          <cell r="CL246" t="str">
            <v>ANTOFAGASTA</v>
          </cell>
          <cell r="CM246"/>
          <cell r="CN246" t="str">
            <v>ANTOFAGASTA</v>
          </cell>
          <cell r="CO246" t="str">
            <v>ANTOFAGASTA</v>
          </cell>
          <cell r="CP246"/>
          <cell r="CQ246" t="str">
            <v>N</v>
          </cell>
          <cell r="CR246">
            <v>2021</v>
          </cell>
          <cell r="CS246" t="str">
            <v>EJECUCION</v>
          </cell>
          <cell r="CT246">
            <v>9451750000</v>
          </cell>
          <cell r="CU246" t="str">
            <v>16223-21</v>
          </cell>
          <cell r="CV246">
            <v>687</v>
          </cell>
          <cell r="CW246">
            <v>44435</v>
          </cell>
          <cell r="CX246">
            <v>28</v>
          </cell>
          <cell r="CY246">
            <v>0</v>
          </cell>
          <cell r="CZ246">
            <v>9451750000</v>
          </cell>
          <cell r="DA246" t="str">
            <v>3102</v>
          </cell>
          <cell r="DB246" t="str">
            <v>3102004</v>
          </cell>
          <cell r="DC246">
            <v>9451750000</v>
          </cell>
          <cell r="DD246">
            <v>0</v>
          </cell>
          <cell r="DE246">
            <v>9451750000</v>
          </cell>
          <cell r="DF246" t="str">
            <v>JUDITH</v>
          </cell>
          <cell r="DG246" t="str">
            <v>HILDA</v>
          </cell>
          <cell r="DH246">
            <v>0</v>
          </cell>
        </row>
        <row r="247">
          <cell r="F247" t="str">
            <v>2401021-0</v>
          </cell>
          <cell r="G247">
            <v>0</v>
          </cell>
          <cell r="H247" t="str">
            <v>CONTINUIDAD OPERATIVA CORPORACION CENTRO DE INVESTIGACION CIENTIFICA Y TECNOLOGICA PARA LA MINERIA ( CICITEM) 2021 - 2024</v>
          </cell>
          <cell r="I247">
            <v>3870380000</v>
          </cell>
          <cell r="J247">
            <v>3870380000</v>
          </cell>
          <cell r="K247">
            <v>0</v>
          </cell>
          <cell r="L247">
            <v>0</v>
          </cell>
          <cell r="M247">
            <v>0</v>
          </cell>
          <cell r="N247">
            <v>3870380000</v>
          </cell>
          <cell r="O247">
            <v>865720000</v>
          </cell>
          <cell r="P247">
            <v>3870380000</v>
          </cell>
          <cell r="Q247">
            <v>0</v>
          </cell>
          <cell r="R247">
            <v>0</v>
          </cell>
          <cell r="S247">
            <v>0</v>
          </cell>
          <cell r="T247">
            <v>3870380000</v>
          </cell>
          <cell r="U247">
            <v>1204660000</v>
          </cell>
          <cell r="V247">
            <v>0</v>
          </cell>
          <cell r="W247">
            <v>1204660000</v>
          </cell>
          <cell r="X247">
            <v>1800000000</v>
          </cell>
          <cell r="Y247">
            <v>0</v>
          </cell>
          <cell r="Z247">
            <v>1800000000</v>
          </cell>
          <cell r="AA247">
            <v>-379070000</v>
          </cell>
          <cell r="AB247">
            <v>0</v>
          </cell>
          <cell r="AC247">
            <v>0</v>
          </cell>
          <cell r="AD247">
            <v>0</v>
          </cell>
          <cell r="AE247">
            <v>3870380000</v>
          </cell>
          <cell r="AF247"/>
          <cell r="AG247"/>
          <cell r="AH247"/>
          <cell r="AI247"/>
          <cell r="AJ247"/>
          <cell r="AK247"/>
          <cell r="AL247"/>
          <cell r="AM247"/>
          <cell r="AN247"/>
          <cell r="AO247"/>
          <cell r="AP247"/>
          <cell r="AQ247"/>
          <cell r="AR247">
            <v>0</v>
          </cell>
          <cell r="AS247"/>
          <cell r="AT247"/>
          <cell r="AU247"/>
          <cell r="AV247"/>
          <cell r="AW247"/>
          <cell r="AX247"/>
          <cell r="AY247"/>
          <cell r="AZ247"/>
          <cell r="BA247"/>
          <cell r="BB247"/>
          <cell r="BC247"/>
          <cell r="BD247"/>
          <cell r="BE247">
            <v>0</v>
          </cell>
          <cell r="BF247">
            <v>0</v>
          </cell>
          <cell r="BG247"/>
          <cell r="BH247"/>
          <cell r="BI247"/>
          <cell r="BJ247"/>
          <cell r="BK247"/>
          <cell r="BL247"/>
          <cell r="BM247"/>
          <cell r="BN247"/>
          <cell r="BO247"/>
          <cell r="BP247"/>
          <cell r="BQ247"/>
          <cell r="BR247"/>
          <cell r="BS247">
            <v>0</v>
          </cell>
          <cell r="BT247">
            <v>2179070000</v>
          </cell>
          <cell r="BU247">
            <v>0</v>
          </cell>
          <cell r="BV247">
            <v>2179070000</v>
          </cell>
          <cell r="BW247">
            <v>0</v>
          </cell>
          <cell r="BX247">
            <v>0</v>
          </cell>
          <cell r="BY247">
            <v>0</v>
          </cell>
          <cell r="BZ247">
            <v>0</v>
          </cell>
          <cell r="CA247">
            <v>1800000000</v>
          </cell>
          <cell r="CB247">
            <v>0</v>
          </cell>
          <cell r="CC247">
            <v>1800000000</v>
          </cell>
          <cell r="CD247">
            <v>486650000</v>
          </cell>
          <cell r="CE247">
            <v>0</v>
          </cell>
          <cell r="CF247">
            <v>0</v>
          </cell>
          <cell r="CG247" t="str">
            <v>SI</v>
          </cell>
          <cell r="CH247" t="str">
            <v>CICITEM</v>
          </cell>
          <cell r="CI247" t="str">
            <v>CICITEM</v>
          </cell>
          <cell r="CJ247" t="str">
            <v>MULTISECTORIAL</v>
          </cell>
          <cell r="CK247" t="str">
            <v>MULTISECTORIAL</v>
          </cell>
          <cell r="CL247" t="str">
            <v>ANTOFAGASTA</v>
          </cell>
          <cell r="CM247"/>
          <cell r="CN247" t="str">
            <v>ANTOFAGASTA</v>
          </cell>
          <cell r="CO247" t="str">
            <v>ANTOFAGASTA</v>
          </cell>
          <cell r="CP247"/>
          <cell r="CQ247" t="str">
            <v>N</v>
          </cell>
          <cell r="CR247">
            <v>2021</v>
          </cell>
          <cell r="CS247"/>
          <cell r="CT247">
            <v>3870380000</v>
          </cell>
          <cell r="CU247" t="str">
            <v>16222-21</v>
          </cell>
          <cell r="CV247">
            <v>687</v>
          </cell>
          <cell r="CW247">
            <v>44435</v>
          </cell>
          <cell r="CX247">
            <v>84</v>
          </cell>
          <cell r="CY247">
            <v>0</v>
          </cell>
          <cell r="CZ247">
            <v>0</v>
          </cell>
          <cell r="DA247" t="str">
            <v>2401</v>
          </cell>
          <cell r="DB247" t="str">
            <v>2401021</v>
          </cell>
          <cell r="DC247">
            <v>2665720000</v>
          </cell>
          <cell r="DD247">
            <v>2665720000</v>
          </cell>
          <cell r="DE247">
            <v>0</v>
          </cell>
          <cell r="DF247" t="str">
            <v>ESTEPHANY</v>
          </cell>
          <cell r="DG247" t="str">
            <v>JESSICA</v>
          </cell>
          <cell r="DH247">
            <v>0</v>
          </cell>
        </row>
        <row r="248">
          <cell r="F248">
            <v>40033431</v>
          </cell>
          <cell r="G248">
            <v>0</v>
          </cell>
          <cell r="H248" t="str">
            <v>TRANSFERENCIA EVALUACIÓN DEL POTENCIAL DE GENERACIÓN DE H2 SOLAR</v>
          </cell>
          <cell r="I248">
            <v>553383000</v>
          </cell>
          <cell r="J248">
            <v>553383000</v>
          </cell>
          <cell r="K248">
            <v>0</v>
          </cell>
          <cell r="L248">
            <v>0</v>
          </cell>
          <cell r="M248">
            <v>0</v>
          </cell>
          <cell r="N248">
            <v>553383000</v>
          </cell>
          <cell r="O248">
            <v>0</v>
          </cell>
          <cell r="P248">
            <v>553383000</v>
          </cell>
          <cell r="Q248">
            <v>0</v>
          </cell>
          <cell r="R248">
            <v>0</v>
          </cell>
          <cell r="S248">
            <v>0</v>
          </cell>
          <cell r="T248">
            <v>553383000</v>
          </cell>
          <cell r="U248">
            <v>495065000</v>
          </cell>
          <cell r="V248">
            <v>0</v>
          </cell>
          <cell r="W248">
            <v>495065000</v>
          </cell>
          <cell r="X248">
            <v>58318000</v>
          </cell>
          <cell r="Y248">
            <v>0</v>
          </cell>
          <cell r="Z248">
            <v>58318000</v>
          </cell>
          <cell r="AA248">
            <v>0</v>
          </cell>
          <cell r="AB248">
            <v>0</v>
          </cell>
          <cell r="AC248">
            <v>0</v>
          </cell>
          <cell r="AD248">
            <v>0</v>
          </cell>
          <cell r="AE248">
            <v>553383000</v>
          </cell>
          <cell r="AF248"/>
          <cell r="AG248"/>
          <cell r="AH248"/>
          <cell r="AI248"/>
          <cell r="AJ248"/>
          <cell r="AK248"/>
          <cell r="AL248"/>
          <cell r="AM248"/>
          <cell r="AN248"/>
          <cell r="AO248"/>
          <cell r="AP248"/>
          <cell r="AQ248"/>
          <cell r="AR248">
            <v>0</v>
          </cell>
          <cell r="AS248"/>
          <cell r="AT248"/>
          <cell r="AU248"/>
          <cell r="AV248"/>
          <cell r="AW248"/>
          <cell r="AX248"/>
          <cell r="AY248"/>
          <cell r="AZ248"/>
          <cell r="BA248"/>
          <cell r="BB248"/>
          <cell r="BC248"/>
          <cell r="BD248"/>
          <cell r="BE248">
            <v>0</v>
          </cell>
          <cell r="BF248">
            <v>0</v>
          </cell>
          <cell r="BG248"/>
          <cell r="BH248"/>
          <cell r="BI248"/>
          <cell r="BJ248"/>
          <cell r="BK248"/>
          <cell r="BL248"/>
          <cell r="BM248"/>
          <cell r="BN248"/>
          <cell r="BO248"/>
          <cell r="BP248"/>
          <cell r="BQ248"/>
          <cell r="BR248"/>
          <cell r="BS248">
            <v>0</v>
          </cell>
          <cell r="BT248">
            <v>58318000</v>
          </cell>
          <cell r="BU248">
            <v>0</v>
          </cell>
          <cell r="BV248">
            <v>58318000</v>
          </cell>
          <cell r="BW248">
            <v>0</v>
          </cell>
          <cell r="BX248">
            <v>0</v>
          </cell>
          <cell r="BY248">
            <v>0</v>
          </cell>
          <cell r="BZ248">
            <v>0</v>
          </cell>
          <cell r="CA248">
            <v>58318000</v>
          </cell>
          <cell r="CB248">
            <v>0</v>
          </cell>
          <cell r="CC248">
            <v>58318000</v>
          </cell>
          <cell r="CD248">
            <v>0</v>
          </cell>
          <cell r="CE248">
            <v>0</v>
          </cell>
          <cell r="CF248">
            <v>0</v>
          </cell>
          <cell r="CG248" t="str">
            <v>SI</v>
          </cell>
          <cell r="CH248" t="str">
            <v>CICITEM</v>
          </cell>
          <cell r="CI248" t="str">
            <v>GOBIERNO REGIONAL</v>
          </cell>
          <cell r="CJ248" t="str">
            <v>ENERGIA</v>
          </cell>
          <cell r="CK248" t="str">
            <v>INTERSUBSECTORIAL ENERGIA</v>
          </cell>
          <cell r="CL248" t="str">
            <v>INTERCOMUNAL</v>
          </cell>
          <cell r="CM248"/>
          <cell r="CN248" t="str">
            <v>ANTOFAGASTA, EL LOA, TOCOPILLA</v>
          </cell>
          <cell r="CO248" t="str">
            <v>ANTOFAGASTA, EL LOA, TOCOPILLA</v>
          </cell>
          <cell r="CP248" t="str">
            <v>FIC</v>
          </cell>
          <cell r="CQ248" t="str">
            <v>A</v>
          </cell>
          <cell r="CR248">
            <v>2021</v>
          </cell>
          <cell r="CS248" t="str">
            <v>EJECUCION</v>
          </cell>
          <cell r="CT248">
            <v>553383000</v>
          </cell>
          <cell r="CU248" t="str">
            <v>16181-21</v>
          </cell>
          <cell r="CV248">
            <v>685</v>
          </cell>
          <cell r="CW248">
            <v>44407</v>
          </cell>
          <cell r="CX248">
            <v>84</v>
          </cell>
          <cell r="CY248"/>
          <cell r="CZ248"/>
          <cell r="DA248" t="str">
            <v>3301</v>
          </cell>
          <cell r="DB248" t="str">
            <v>3301297</v>
          </cell>
          <cell r="DC248">
            <v>58318000</v>
          </cell>
          <cell r="DD248">
            <v>58318000</v>
          </cell>
          <cell r="DE248">
            <v>0</v>
          </cell>
          <cell r="DF248" t="str">
            <v>ESTEPHANY</v>
          </cell>
          <cell r="DG248" t="str">
            <v>JESSICA</v>
          </cell>
          <cell r="DH248">
            <v>0</v>
          </cell>
        </row>
        <row r="249">
          <cell r="F249">
            <v>40032755</v>
          </cell>
          <cell r="G249">
            <v>0</v>
          </cell>
          <cell r="H249" t="str">
            <v>TRANSFERENCIA IDENTIFICACIÓN E INTERNACIONALIZACIÓN DE LA INNOVACIÓN DE LA REGIÓN DE ANTOFA</v>
          </cell>
          <cell r="I249">
            <v>425550000</v>
          </cell>
          <cell r="J249">
            <v>425550000</v>
          </cell>
          <cell r="K249">
            <v>0</v>
          </cell>
          <cell r="L249">
            <v>0</v>
          </cell>
          <cell r="M249">
            <v>0</v>
          </cell>
          <cell r="N249">
            <v>425550000</v>
          </cell>
          <cell r="O249">
            <v>650390</v>
          </cell>
          <cell r="P249">
            <v>0</v>
          </cell>
          <cell r="Q249">
            <v>0</v>
          </cell>
          <cell r="R249">
            <v>0</v>
          </cell>
          <cell r="S249">
            <v>0</v>
          </cell>
          <cell r="T249">
            <v>0</v>
          </cell>
          <cell r="U249">
            <v>479349610</v>
          </cell>
          <cell r="V249">
            <v>240000000</v>
          </cell>
          <cell r="W249">
            <v>239349610</v>
          </cell>
          <cell r="X249">
            <v>185550000</v>
          </cell>
          <cell r="Y249">
            <v>0</v>
          </cell>
          <cell r="Z249">
            <v>185550000</v>
          </cell>
          <cell r="AA249">
            <v>0</v>
          </cell>
          <cell r="AB249">
            <v>240000000</v>
          </cell>
          <cell r="AC249">
            <v>0</v>
          </cell>
          <cell r="AD249">
            <v>240000000</v>
          </cell>
          <cell r="AE249">
            <v>425550000</v>
          </cell>
          <cell r="AF249"/>
          <cell r="AG249"/>
          <cell r="AH249"/>
          <cell r="AI249"/>
          <cell r="AJ249"/>
          <cell r="AK249"/>
          <cell r="AL249"/>
          <cell r="AM249"/>
          <cell r="AN249"/>
          <cell r="AO249"/>
          <cell r="AP249"/>
          <cell r="AQ249"/>
          <cell r="AR249">
            <v>0</v>
          </cell>
          <cell r="AS249"/>
          <cell r="AT249"/>
          <cell r="AU249"/>
          <cell r="AV249"/>
          <cell r="AW249"/>
          <cell r="AX249"/>
          <cell r="AY249"/>
          <cell r="AZ249"/>
          <cell r="BA249"/>
          <cell r="BB249"/>
          <cell r="BC249"/>
          <cell r="BD249"/>
          <cell r="BE249">
            <v>0</v>
          </cell>
          <cell r="BF249">
            <v>240000000</v>
          </cell>
          <cell r="BG249"/>
          <cell r="BH249">
            <v>184670000</v>
          </cell>
          <cell r="BI249"/>
          <cell r="BJ249"/>
          <cell r="BK249"/>
          <cell r="BL249"/>
          <cell r="BM249"/>
          <cell r="BN249"/>
          <cell r="BO249"/>
          <cell r="BP249"/>
          <cell r="BQ249"/>
          <cell r="BR249"/>
          <cell r="BS249">
            <v>0</v>
          </cell>
          <cell r="BT249">
            <v>185550000</v>
          </cell>
          <cell r="BU249">
            <v>0</v>
          </cell>
          <cell r="BV249">
            <v>185550000</v>
          </cell>
          <cell r="BW249">
            <v>184670000</v>
          </cell>
          <cell r="BX249">
            <v>0</v>
          </cell>
          <cell r="BY249">
            <v>184670000</v>
          </cell>
          <cell r="BZ249">
            <v>0</v>
          </cell>
          <cell r="CA249">
            <v>880000</v>
          </cell>
          <cell r="CB249">
            <v>0</v>
          </cell>
          <cell r="CC249">
            <v>880000</v>
          </cell>
          <cell r="CD249">
            <v>650390</v>
          </cell>
          <cell r="CE249">
            <v>0</v>
          </cell>
          <cell r="CF249">
            <v>0</v>
          </cell>
          <cell r="CG249">
            <v>0</v>
          </cell>
          <cell r="CH249" t="str">
            <v>PROCHILE</v>
          </cell>
          <cell r="CI249" t="str">
            <v>PROCHILE</v>
          </cell>
          <cell r="CJ249" t="str">
            <v>MULTISECTORIAL</v>
          </cell>
          <cell r="CK249" t="str">
            <v>INTERSUBSECTORIAL SECTOR</v>
          </cell>
          <cell r="CL249" t="str">
            <v>INTERCOMUNAL</v>
          </cell>
          <cell r="CM249"/>
          <cell r="CN249" t="str">
            <v>ANTOFAGASTA, EL LOA, TOCOPILLA</v>
          </cell>
          <cell r="CO249" t="str">
            <v>ANTOFAGASTA, EL LOA, TOCOPILLA</v>
          </cell>
          <cell r="CP249" t="str">
            <v>FIC</v>
          </cell>
          <cell r="CQ249" t="str">
            <v>A</v>
          </cell>
          <cell r="CR249">
            <v>2021</v>
          </cell>
          <cell r="CS249" t="str">
            <v>EJECUCION</v>
          </cell>
          <cell r="CT249">
            <v>425550000</v>
          </cell>
          <cell r="CU249" t="str">
            <v>16181-21</v>
          </cell>
          <cell r="CV249">
            <v>685</v>
          </cell>
          <cell r="CW249">
            <v>44407</v>
          </cell>
          <cell r="CX249">
            <v>96</v>
          </cell>
          <cell r="CY249"/>
          <cell r="CZ249"/>
          <cell r="DA249" t="str">
            <v>3303</v>
          </cell>
          <cell r="DB249" t="str">
            <v>3303210</v>
          </cell>
          <cell r="DC249">
            <v>1530390</v>
          </cell>
          <cell r="DD249">
            <v>-424019610</v>
          </cell>
          <cell r="DE249">
            <v>425550000</v>
          </cell>
          <cell r="DF249" t="str">
            <v>CARMEN</v>
          </cell>
          <cell r="DG249" t="str">
            <v>YANINA</v>
          </cell>
          <cell r="DH249" t="str">
            <v>1. IDENTIFICAR MERCADOS DE DESTINO DE LA OFERTA EXPORTABLE DE ALTO IMPACTO DE LA REGIÓN. 2. GENERAR CAPACIDADES COMERCIALES Y EXPORTADORAS EN LAS EMPRESAS INNOVADORAS DE LA REGIÓN. 3. PROMOVER LA INTERNACIONALIZACIÓN DE EMPRESAS DE INNOVACIÓN Y EMPRENDIMIENTOS DINÁMICOS DE LA REGIÓN. 4. FACILITAR EL ACCESO A INVERSIÓN EXTRANJERA PARA ESTE SEGMENTO DE EMPRESAS. 5. APOYAR EL POSICIONAMIENTO DEL ECOSISTEMA DE INNOVACIÓN Y EMPRENDIMIENTO REGIONAL. 6. DIVERSIFICAR LA MATRIZ PRODUCTIVA EXPORTADORA DE LA REGIÓN.</v>
          </cell>
        </row>
        <row r="250">
          <cell r="F250">
            <v>40030508</v>
          </cell>
          <cell r="G250">
            <v>0</v>
          </cell>
          <cell r="H250" t="str">
            <v>REPOSICION DE CONTENEDORES DE RESIDUOS DOMICILIARIOS, COMUNA DE TOCOPILLA</v>
          </cell>
          <cell r="I250">
            <v>360713000</v>
          </cell>
          <cell r="J250">
            <v>360713000</v>
          </cell>
          <cell r="K250">
            <v>0</v>
          </cell>
          <cell r="L250">
            <v>0</v>
          </cell>
          <cell r="M250">
            <v>0</v>
          </cell>
          <cell r="N250">
            <v>360713000</v>
          </cell>
          <cell r="O250">
            <v>360713000</v>
          </cell>
          <cell r="P250">
            <v>0</v>
          </cell>
          <cell r="Q250">
            <v>0</v>
          </cell>
          <cell r="R250">
            <v>0</v>
          </cell>
          <cell r="S250">
            <v>0</v>
          </cell>
          <cell r="T250">
            <v>0</v>
          </cell>
          <cell r="U250">
            <v>0</v>
          </cell>
          <cell r="V250">
            <v>0</v>
          </cell>
          <cell r="W250">
            <v>0</v>
          </cell>
          <cell r="X250">
            <v>0</v>
          </cell>
          <cell r="Y250">
            <v>0</v>
          </cell>
          <cell r="Z250">
            <v>0</v>
          </cell>
          <cell r="AA250">
            <v>-360713000</v>
          </cell>
          <cell r="AB250">
            <v>0</v>
          </cell>
          <cell r="AC250">
            <v>0</v>
          </cell>
          <cell r="AD250">
            <v>0</v>
          </cell>
          <cell r="AE250">
            <v>360713000</v>
          </cell>
          <cell r="AF250"/>
          <cell r="AG250"/>
          <cell r="AH250"/>
          <cell r="AI250"/>
          <cell r="AJ250"/>
          <cell r="AK250"/>
          <cell r="AL250"/>
          <cell r="AM250"/>
          <cell r="AN250"/>
          <cell r="AO250"/>
          <cell r="AP250"/>
          <cell r="AQ250"/>
          <cell r="AR250">
            <v>0</v>
          </cell>
          <cell r="AS250"/>
          <cell r="AT250"/>
          <cell r="AU250"/>
          <cell r="AV250"/>
          <cell r="AW250"/>
          <cell r="AX250"/>
          <cell r="AY250"/>
          <cell r="AZ250"/>
          <cell r="BA250"/>
          <cell r="BB250"/>
          <cell r="BC250"/>
          <cell r="BD250"/>
          <cell r="BE250">
            <v>0</v>
          </cell>
          <cell r="BF250">
            <v>0</v>
          </cell>
          <cell r="BG250"/>
          <cell r="BH250"/>
          <cell r="BI250"/>
          <cell r="BJ250"/>
          <cell r="BK250"/>
          <cell r="BL250"/>
          <cell r="BM250"/>
          <cell r="BN250"/>
          <cell r="BO250"/>
          <cell r="BP250"/>
          <cell r="BQ250"/>
          <cell r="BR250"/>
          <cell r="BS250">
            <v>0</v>
          </cell>
          <cell r="BT250">
            <v>360713000</v>
          </cell>
          <cell r="BU250">
            <v>0</v>
          </cell>
          <cell r="BV250">
            <v>360713000</v>
          </cell>
          <cell r="BW250">
            <v>0</v>
          </cell>
          <cell r="BX250">
            <v>0</v>
          </cell>
          <cell r="BY250">
            <v>0</v>
          </cell>
          <cell r="BZ250">
            <v>0</v>
          </cell>
          <cell r="CA250">
            <v>0</v>
          </cell>
          <cell r="CB250">
            <v>0</v>
          </cell>
          <cell r="CC250">
            <v>1358577000</v>
          </cell>
          <cell r="CD250">
            <v>0</v>
          </cell>
          <cell r="CE250">
            <v>0</v>
          </cell>
          <cell r="CF250">
            <v>0</v>
          </cell>
          <cell r="CG250" t="str">
            <v>NO</v>
          </cell>
          <cell r="CH250" t="str">
            <v>MUNIC. TOCOPILLA</v>
          </cell>
          <cell r="CI250" t="str">
            <v>MUNIC. TOCOPILLA</v>
          </cell>
          <cell r="CJ250" t="str">
            <v>SALUD</v>
          </cell>
          <cell r="CK250" t="str">
            <v>SALUD PUBLICA</v>
          </cell>
          <cell r="CL250" t="str">
            <v>TOCOPILLA</v>
          </cell>
          <cell r="CM250"/>
          <cell r="CN250" t="str">
            <v>TOCOPILLA</v>
          </cell>
          <cell r="CO250" t="str">
            <v>TOCOPILLA</v>
          </cell>
          <cell r="CP250"/>
          <cell r="CQ250" t="str">
            <v>N</v>
          </cell>
          <cell r="CR250">
            <v>2021</v>
          </cell>
          <cell r="CS250" t="str">
            <v>EJECUCION</v>
          </cell>
          <cell r="CT250">
            <v>360713000</v>
          </cell>
          <cell r="CU250" t="str">
            <v>16263-21</v>
          </cell>
          <cell r="CV250">
            <v>689</v>
          </cell>
          <cell r="CW250">
            <v>44463</v>
          </cell>
          <cell r="CX250">
            <v>25</v>
          </cell>
          <cell r="CY250"/>
          <cell r="CZ250"/>
          <cell r="DA250" t="str">
            <v>2904</v>
          </cell>
          <cell r="DB250" t="str">
            <v>2904</v>
          </cell>
          <cell r="DC250">
            <v>360713000</v>
          </cell>
          <cell r="DD250">
            <v>0</v>
          </cell>
          <cell r="DE250">
            <v>360713000</v>
          </cell>
          <cell r="DF250" t="str">
            <v>KAREM</v>
          </cell>
          <cell r="DG250" t="str">
            <v>HILDA</v>
          </cell>
          <cell r="DH250">
            <v>0</v>
          </cell>
        </row>
        <row r="251">
          <cell r="F251">
            <v>40030888</v>
          </cell>
          <cell r="G251">
            <v>0</v>
          </cell>
          <cell r="H251" t="str">
            <v>CONSERVACION SISTEMA ELECTRICO ESCUELA GABRIELA MISTRAL, TOCOPILLA</v>
          </cell>
          <cell r="I251">
            <v>138358000</v>
          </cell>
          <cell r="J251">
            <v>138358000</v>
          </cell>
          <cell r="K251">
            <v>0</v>
          </cell>
          <cell r="L251">
            <v>0</v>
          </cell>
          <cell r="M251">
            <v>0</v>
          </cell>
          <cell r="N251">
            <v>138358000</v>
          </cell>
          <cell r="O251">
            <v>0</v>
          </cell>
          <cell r="P251">
            <v>0</v>
          </cell>
          <cell r="Q251">
            <v>0</v>
          </cell>
          <cell r="R251">
            <v>0</v>
          </cell>
          <cell r="S251">
            <v>0</v>
          </cell>
          <cell r="T251">
            <v>0</v>
          </cell>
          <cell r="U251">
            <v>0</v>
          </cell>
          <cell r="V251">
            <v>0</v>
          </cell>
          <cell r="W251">
            <v>0</v>
          </cell>
          <cell r="X251">
            <v>138358000</v>
          </cell>
          <cell r="Y251">
            <v>0</v>
          </cell>
          <cell r="Z251">
            <v>138358000</v>
          </cell>
          <cell r="AA251">
            <v>0</v>
          </cell>
          <cell r="AB251">
            <v>0</v>
          </cell>
          <cell r="AC251">
            <v>0</v>
          </cell>
          <cell r="AD251">
            <v>0</v>
          </cell>
          <cell r="AE251">
            <v>138358000</v>
          </cell>
          <cell r="AF251"/>
          <cell r="AG251"/>
          <cell r="AH251"/>
          <cell r="AI251"/>
          <cell r="AJ251"/>
          <cell r="AK251"/>
          <cell r="AL251"/>
          <cell r="AM251"/>
          <cell r="AN251"/>
          <cell r="AO251"/>
          <cell r="AP251"/>
          <cell r="AQ251"/>
          <cell r="AR251">
            <v>0</v>
          </cell>
          <cell r="AS251"/>
          <cell r="AT251"/>
          <cell r="AU251"/>
          <cell r="AV251"/>
          <cell r="AW251"/>
          <cell r="AX251"/>
          <cell r="AY251"/>
          <cell r="AZ251"/>
          <cell r="BA251"/>
          <cell r="BB251"/>
          <cell r="BC251"/>
          <cell r="BD251"/>
          <cell r="BE251">
            <v>0</v>
          </cell>
          <cell r="BF251">
            <v>0</v>
          </cell>
          <cell r="BG251"/>
          <cell r="BH251"/>
          <cell r="BI251"/>
          <cell r="BJ251"/>
          <cell r="BK251"/>
          <cell r="BL251"/>
          <cell r="BM251"/>
          <cell r="BN251"/>
          <cell r="BO251"/>
          <cell r="BP251"/>
          <cell r="BQ251"/>
          <cell r="BR251"/>
          <cell r="BS251">
            <v>0</v>
          </cell>
          <cell r="BT251">
            <v>138358000</v>
          </cell>
          <cell r="BU251">
            <v>0</v>
          </cell>
          <cell r="BV251">
            <v>138358000</v>
          </cell>
          <cell r="BW251">
            <v>0</v>
          </cell>
          <cell r="BX251">
            <v>0</v>
          </cell>
          <cell r="BY251">
            <v>0</v>
          </cell>
          <cell r="BZ251">
            <v>0</v>
          </cell>
          <cell r="CA251">
            <v>138358000</v>
          </cell>
          <cell r="CB251">
            <v>0</v>
          </cell>
          <cell r="CC251">
            <v>138358000</v>
          </cell>
          <cell r="CD251">
            <v>0</v>
          </cell>
          <cell r="CE251">
            <v>0</v>
          </cell>
          <cell r="CF251">
            <v>0</v>
          </cell>
          <cell r="CG251" t="str">
            <v>NO</v>
          </cell>
          <cell r="CH251" t="str">
            <v>MUNIC. TOCOPILLA</v>
          </cell>
          <cell r="CI251" t="str">
            <v>MUNIC. TOCOPILLA</v>
          </cell>
          <cell r="CJ251" t="str">
            <v>EDUCACION, CULTURA Y PATRIMONIO</v>
          </cell>
          <cell r="CK251" t="str">
            <v>EDUCACION BASICA Y MEDIA</v>
          </cell>
          <cell r="CL251" t="str">
            <v>TOCOPILLA</v>
          </cell>
          <cell r="CM251"/>
          <cell r="CN251" t="str">
            <v>TOCOPILLA</v>
          </cell>
          <cell r="CO251" t="str">
            <v>TOCOPILLA</v>
          </cell>
          <cell r="CP251"/>
          <cell r="CQ251" t="str">
            <v>N</v>
          </cell>
          <cell r="CR251">
            <v>2021</v>
          </cell>
          <cell r="CS251" t="str">
            <v>EJECUCION</v>
          </cell>
          <cell r="CT251">
            <v>138358000</v>
          </cell>
          <cell r="CU251" t="str">
            <v>16263-21</v>
          </cell>
          <cell r="CV251">
            <v>689</v>
          </cell>
          <cell r="CW251">
            <v>44463</v>
          </cell>
          <cell r="CX251">
            <v>25</v>
          </cell>
          <cell r="CY251"/>
          <cell r="CZ251"/>
          <cell r="DA251" t="str">
            <v>3102</v>
          </cell>
          <cell r="DB251" t="str">
            <v>3102004</v>
          </cell>
          <cell r="DC251">
            <v>138358000</v>
          </cell>
          <cell r="DD251">
            <v>0</v>
          </cell>
          <cell r="DE251">
            <v>138358000</v>
          </cell>
          <cell r="DF251" t="str">
            <v>KAREM</v>
          </cell>
          <cell r="DG251" t="str">
            <v>HILDA</v>
          </cell>
          <cell r="DH251" t="str">
            <v xml:space="preserve"> 
EL DEFICIENTE ESTADO DE LA INSTALACIÓN ELÉCTRICA DEL ESTABLECIMIENTO JUSTIFICA SU INTERVENCIÓN, TAMBIÉN EL ESPECIAL ÉNFASIS QUE PONE EL MINISTERIO DE EDUCACIÓN Y LA I. MUNICIPALIDAD DE TOCOPILLA EN LAS CONDICIONES MÍNIMAS DE INFRAESTRUCTURA E INSTALACIONES CON QUE DEBE CONTAR UN ESTABLECIMIENTO EDUCACIONAL, INCLUIDA SU HIGIENE Y SEGURIDAD, PUES ACTUALMENTE SE CONSIDERA DEFICIENTE LA INFRAESTRUCTURA DE UNA ESCUELA O LICEO CUANDO “PONE EN RIESGO LA INTEGRIDAD FÍSICA (ACCIDENTES, ENFERMEDADES) DE LOS ESTUDIANTES Y DEL PERSONAL”. EN ESTE CASO EN PARTICULAR, LAS INSTALACIONES ELÉCTRICAS ESTÁN DETERIORADAS, OBSOLETAS O DEFECTUOSAS. MINEDUC, TAMBIÉN MENCIONA QUE ES DEFICIENTE CUANDO LA INFRAESTRUCTURA O SUS INSTALACIONES NO PERMITEN EL DESARROLLO DE ACTIVIDADES ESCOLARES EN FORMA APROPIADA, POR EJEMPLO, CUANDO EL SUMINISTRO ELÉCTRICO ES DISCONTINUO EN EL TIEMPO Y NO PERMITE EL CORRECTO FUNCIONAMIENTO DE EQUIPOS QUE HACEN USO DE ELLA.</v>
          </cell>
        </row>
        <row r="252">
          <cell r="F252">
            <v>40030889</v>
          </cell>
          <cell r="G252">
            <v>0</v>
          </cell>
          <cell r="H252" t="str">
            <v>CONSERVACION SISTEMA ELECTRICO ESCUELA PABLO NERUDA, TOCOPILLA</v>
          </cell>
          <cell r="I252">
            <v>128006000</v>
          </cell>
          <cell r="J252">
            <v>128006000</v>
          </cell>
          <cell r="K252">
            <v>0</v>
          </cell>
          <cell r="L252">
            <v>0</v>
          </cell>
          <cell r="M252">
            <v>0</v>
          </cell>
          <cell r="N252">
            <v>128006000</v>
          </cell>
          <cell r="O252">
            <v>60000000</v>
          </cell>
          <cell r="P252">
            <v>0</v>
          </cell>
          <cell r="Q252">
            <v>0</v>
          </cell>
          <cell r="R252">
            <v>0</v>
          </cell>
          <cell r="S252">
            <v>0</v>
          </cell>
          <cell r="T252">
            <v>0</v>
          </cell>
          <cell r="U252">
            <v>0</v>
          </cell>
          <cell r="V252">
            <v>0</v>
          </cell>
          <cell r="W252">
            <v>0</v>
          </cell>
          <cell r="X252">
            <v>68006000</v>
          </cell>
          <cell r="Y252">
            <v>0</v>
          </cell>
          <cell r="Z252">
            <v>68006000</v>
          </cell>
          <cell r="AA252">
            <v>-60000000</v>
          </cell>
          <cell r="AB252">
            <v>0</v>
          </cell>
          <cell r="AC252">
            <v>0</v>
          </cell>
          <cell r="AD252">
            <v>0</v>
          </cell>
          <cell r="AE252">
            <v>128006000</v>
          </cell>
          <cell r="AF252"/>
          <cell r="AG252"/>
          <cell r="AH252"/>
          <cell r="AI252"/>
          <cell r="AJ252"/>
          <cell r="AK252"/>
          <cell r="AL252"/>
          <cell r="AM252"/>
          <cell r="AN252"/>
          <cell r="AO252"/>
          <cell r="AP252"/>
          <cell r="AQ252"/>
          <cell r="AR252">
            <v>0</v>
          </cell>
          <cell r="AS252"/>
          <cell r="AT252"/>
          <cell r="AU252"/>
          <cell r="AV252"/>
          <cell r="AW252"/>
          <cell r="AX252"/>
          <cell r="AY252"/>
          <cell r="AZ252"/>
          <cell r="BA252"/>
          <cell r="BB252"/>
          <cell r="BC252"/>
          <cell r="BD252"/>
          <cell r="BE252">
            <v>0</v>
          </cell>
          <cell r="BF252">
            <v>0</v>
          </cell>
          <cell r="BG252"/>
          <cell r="BH252"/>
          <cell r="BI252"/>
          <cell r="BJ252"/>
          <cell r="BK252"/>
          <cell r="BL252"/>
          <cell r="BM252"/>
          <cell r="BN252"/>
          <cell r="BO252"/>
          <cell r="BP252"/>
          <cell r="BQ252"/>
          <cell r="BR252"/>
          <cell r="BS252">
            <v>-60000000</v>
          </cell>
          <cell r="BT252">
            <v>128006000</v>
          </cell>
          <cell r="BU252">
            <v>0</v>
          </cell>
          <cell r="BV252">
            <v>128006000</v>
          </cell>
          <cell r="BW252">
            <v>0</v>
          </cell>
          <cell r="BX252">
            <v>0</v>
          </cell>
          <cell r="BY252">
            <v>0</v>
          </cell>
          <cell r="BZ252">
            <v>-60000000</v>
          </cell>
          <cell r="CA252">
            <v>68006000</v>
          </cell>
          <cell r="CB252">
            <v>0</v>
          </cell>
          <cell r="CC252">
            <v>68006000</v>
          </cell>
          <cell r="CD252">
            <v>0</v>
          </cell>
          <cell r="CE252">
            <v>0</v>
          </cell>
          <cell r="CF252">
            <v>0</v>
          </cell>
          <cell r="CG252" t="str">
            <v>NO</v>
          </cell>
          <cell r="CH252" t="str">
            <v>MUNIC. TOCOPILLA</v>
          </cell>
          <cell r="CI252" t="str">
            <v>MUNIC. TOCOPILLA</v>
          </cell>
          <cell r="CJ252" t="str">
            <v>EDUCACION, CULTURA Y PATRIMONIO</v>
          </cell>
          <cell r="CK252" t="str">
            <v>EDUCACION BASICA Y MEDIA</v>
          </cell>
          <cell r="CL252" t="str">
            <v>TOCOPILLA</v>
          </cell>
          <cell r="CM252"/>
          <cell r="CN252" t="str">
            <v>TOCOPILLA</v>
          </cell>
          <cell r="CO252" t="str">
            <v>TOCOPILLA</v>
          </cell>
          <cell r="CP252"/>
          <cell r="CQ252" t="str">
            <v>N</v>
          </cell>
          <cell r="CR252">
            <v>2021</v>
          </cell>
          <cell r="CS252" t="str">
            <v>EJECUCION</v>
          </cell>
          <cell r="CT252">
            <v>128006000</v>
          </cell>
          <cell r="CU252" t="str">
            <v>16263-21</v>
          </cell>
          <cell r="CV252">
            <v>689</v>
          </cell>
          <cell r="CW252">
            <v>44463</v>
          </cell>
          <cell r="CX252">
            <v>25</v>
          </cell>
          <cell r="CY252"/>
          <cell r="CZ252"/>
          <cell r="DA252" t="str">
            <v>3102</v>
          </cell>
          <cell r="DB252" t="str">
            <v>3102004</v>
          </cell>
          <cell r="DC252">
            <v>128006000</v>
          </cell>
          <cell r="DD252">
            <v>0</v>
          </cell>
          <cell r="DE252">
            <v>128006000</v>
          </cell>
          <cell r="DF252" t="str">
            <v>KAREM</v>
          </cell>
          <cell r="DG252" t="str">
            <v>HILDA</v>
          </cell>
          <cell r="DH252" t="str">
            <v>EL DEFICIENTE ESTADO DE LA INSTALACIÓN ELÉCTRICA DEL ESTABLECIMIENTO JUSTIFICA SU INTERVENCIÓN, TAMBIÉN EL ESPECIAL ÉNFASIS QUE PONE EL MINISTERIO DE EDUCACIÓN Y LA I. MUNICIPALIDAD DE TOCOPILLA EN LAS CONDICIONES MÍNIMAS DE INFRAESTRUCTURA E INSTALACIONES CON QUE DEBE CONTAR UN ESTABLECIMIENTO EDUCACIONAL, INCLUIDA SU HIGIENE Y SEGURIDAD, PUES ACTUALMENTE SE CONSIDERA DEFICIENTE LA INFRAESTRUCTURA DE UNA ESCUELA O LICEO CUANDO “PONE EN RIESGO LA INTEGRIDAD FÍSICA (ACCIDENTES, ENFERMEDADES) DE LOS ESTUDIANTES Y DEL PERSONAL”. EN ESTE CASO EN PARTICULAR, LAS INSTALACIONES ELÉCTRICAS ESTÁN DETERIORADAS, OBSOLETAS O DEFECTUOSAS. MINEDUC, TAMBIÉN MENCIONA QUE ES DEFICIENTE CUANDO LA INFRAESTRUCTURA O SUS INSTALACIONES NO PERMITEN EL DESARROLLO DE ACTIVIDADES ESCOLARES EN FORMA APROPIADA, POR EJEMPLO, CUANDO EL SUMINISTRO ELÉCTRICO ES DISCONTINUO EN EL TIEMPO Y NO PERMITE EL CORRECTO FUNCIONAMIENTO DE EQUIPOS QUE HACEN USO DE ELLA.</v>
          </cell>
        </row>
        <row r="253">
          <cell r="F253">
            <v>40030887</v>
          </cell>
          <cell r="G253">
            <v>0</v>
          </cell>
          <cell r="H253" t="str">
            <v>CONSERVACION SISTEMA ELECTRICO ESCUELA CARLOS CONDELL, TOCOPILLA</v>
          </cell>
          <cell r="I253">
            <v>192190797</v>
          </cell>
          <cell r="J253">
            <v>142364000</v>
          </cell>
          <cell r="K253">
            <v>0</v>
          </cell>
          <cell r="L253">
            <v>49826797</v>
          </cell>
          <cell r="M253">
            <v>0</v>
          </cell>
          <cell r="N253">
            <v>192190797</v>
          </cell>
          <cell r="O253">
            <v>49826797</v>
          </cell>
          <cell r="P253">
            <v>0</v>
          </cell>
          <cell r="Q253">
            <v>0</v>
          </cell>
          <cell r="R253">
            <v>0</v>
          </cell>
          <cell r="S253">
            <v>0</v>
          </cell>
          <cell r="T253">
            <v>0</v>
          </cell>
          <cell r="U253">
            <v>0</v>
          </cell>
          <cell r="V253">
            <v>0</v>
          </cell>
          <cell r="W253">
            <v>0</v>
          </cell>
          <cell r="X253">
            <v>142364000</v>
          </cell>
          <cell r="Y253">
            <v>0</v>
          </cell>
          <cell r="Z253">
            <v>142364000</v>
          </cell>
          <cell r="AA253">
            <v>0</v>
          </cell>
          <cell r="AB253">
            <v>0</v>
          </cell>
          <cell r="AC253">
            <v>0</v>
          </cell>
          <cell r="AD253">
            <v>0</v>
          </cell>
          <cell r="AE253">
            <v>142364000</v>
          </cell>
          <cell r="AF253"/>
          <cell r="AG253"/>
          <cell r="AH253"/>
          <cell r="AI253"/>
          <cell r="AJ253"/>
          <cell r="AK253"/>
          <cell r="AL253"/>
          <cell r="AM253"/>
          <cell r="AN253"/>
          <cell r="AO253"/>
          <cell r="AP253"/>
          <cell r="AQ253"/>
          <cell r="AR253">
            <v>0</v>
          </cell>
          <cell r="AS253"/>
          <cell r="AT253"/>
          <cell r="AU253"/>
          <cell r="AV253"/>
          <cell r="AW253"/>
          <cell r="AX253"/>
          <cell r="AY253"/>
          <cell r="AZ253"/>
          <cell r="BA253"/>
          <cell r="BB253"/>
          <cell r="BC253"/>
          <cell r="BD253"/>
          <cell r="BE253">
            <v>0</v>
          </cell>
          <cell r="BF253">
            <v>0</v>
          </cell>
          <cell r="BG253"/>
          <cell r="BH253"/>
          <cell r="BI253"/>
          <cell r="BJ253"/>
          <cell r="BK253"/>
          <cell r="BL253"/>
          <cell r="BM253"/>
          <cell r="BN253"/>
          <cell r="BO253"/>
          <cell r="BP253"/>
          <cell r="BQ253"/>
          <cell r="BR253"/>
          <cell r="BS253">
            <v>0</v>
          </cell>
          <cell r="BT253">
            <v>142364000</v>
          </cell>
          <cell r="BU253">
            <v>0</v>
          </cell>
          <cell r="BV253">
            <v>142364000</v>
          </cell>
          <cell r="BW253">
            <v>0</v>
          </cell>
          <cell r="BX253">
            <v>0</v>
          </cell>
          <cell r="BY253">
            <v>0</v>
          </cell>
          <cell r="BZ253">
            <v>0</v>
          </cell>
          <cell r="CA253">
            <v>142364000</v>
          </cell>
          <cell r="CB253">
            <v>0</v>
          </cell>
          <cell r="CC253">
            <v>142364000</v>
          </cell>
          <cell r="CD253">
            <v>0</v>
          </cell>
          <cell r="CE253">
            <v>0</v>
          </cell>
          <cell r="CF253">
            <v>0</v>
          </cell>
          <cell r="CG253" t="str">
            <v>NO</v>
          </cell>
          <cell r="CH253" t="str">
            <v>MUNIC. TOCOPILLA</v>
          </cell>
          <cell r="CI253" t="str">
            <v>MUNIC. TOCOPILLA</v>
          </cell>
          <cell r="CJ253" t="str">
            <v>EDUCACION, CULTURA Y PATRIMONIO</v>
          </cell>
          <cell r="CK253" t="str">
            <v>EDUCACION BASICA Y MEDIA</v>
          </cell>
          <cell r="CL253" t="str">
            <v>TOCOPILLA</v>
          </cell>
          <cell r="CM253"/>
          <cell r="CN253" t="str">
            <v>TOCOPILLA</v>
          </cell>
          <cell r="CO253" t="str">
            <v>TOCOPILLA</v>
          </cell>
          <cell r="CP253"/>
          <cell r="CQ253" t="str">
            <v>N</v>
          </cell>
          <cell r="CR253">
            <v>2021</v>
          </cell>
          <cell r="CS253" t="str">
            <v>EJECUCION</v>
          </cell>
          <cell r="CT253">
            <v>142364000</v>
          </cell>
          <cell r="CU253" t="str">
            <v>16263-21</v>
          </cell>
          <cell r="CV253">
            <v>689</v>
          </cell>
          <cell r="CW253">
            <v>44463</v>
          </cell>
          <cell r="CX253">
            <v>25</v>
          </cell>
          <cell r="CY253"/>
          <cell r="CZ253"/>
          <cell r="DA253" t="str">
            <v>3102</v>
          </cell>
          <cell r="DB253" t="str">
            <v>3102004</v>
          </cell>
          <cell r="DC253">
            <v>192190797</v>
          </cell>
          <cell r="DD253">
            <v>0</v>
          </cell>
          <cell r="DE253">
            <v>192190797</v>
          </cell>
          <cell r="DF253" t="str">
            <v>KAREM</v>
          </cell>
          <cell r="DG253" t="str">
            <v>HILDA</v>
          </cell>
          <cell r="DH253" t="str">
            <v xml:space="preserve"> 
EL DEFICIENTE ESTADO DE LA INSTALACIÓN ELÉCTRICA DEL ESTABLECIMIENTO JUSTIFICA SU INTERVENCIÓN, TAMBIÉN EL ESPECIAL ÉNFASIS QUE PONE EL MINISTERIO DE EDUCACIÓN Y LA I. MUNICIPALIDAD DE TOCOPILLA EN LAS CONDICIONES MÍNIMAS DE INFRAESTRUCTURA E INSTALACIONES CON QUE DEBE CONTAR UN ESTABLECIMIENTO EDUCACIONAL, INCLUIDA SU HIGIENE Y SEGURIDAD, PUES ACTUALMENTE SE CONSIDERA DEFICIENTE LA INFRAESTRUCTURA DE UNA ESCUELA O LICEO CUANDO “PONE EN RIESGO LA INTEGRIDAD FÍSICA (ACCIDENTES, ENFERMEDADES) DE LOS ESTUDIANTES Y DEL PERSONAL”. EN ESTE CASO EN PARTICULAR, LAS INSTALACIONES ELÉCTRICAS ESTÁN DETERIORADAS, OBSOLETAS O DEFECTUOSAS. MINEDUC, TAMBIÉN MENCIONA QUE ES DEFICIENTE CUANDO LA INFRAESTRUCTURA O SUS INSTALACIONES NO PERMITEN EL DESARROLLO DE ACTIVIDADES ESCOLARES EN FORMA APROPIADA, POR EJEMPLO, CUANDO EL SUMINISTRO ELÉCTRICO ES DISCONTINUO EN EL TIEMPO Y NO PERMITE EL CORRECTO FUNCIONAMIENTO DE EQUIPOS QUE HACEN USO DE ELLA.</v>
          </cell>
        </row>
        <row r="254">
          <cell r="F254">
            <v>40030891</v>
          </cell>
          <cell r="G254">
            <v>0</v>
          </cell>
          <cell r="H254" t="str">
            <v>CONSERVACION SISTEMA ELECTRICO LICEO POLITECNICO DIEGO PORTALES, TOCOPILLA</v>
          </cell>
          <cell r="I254">
            <v>248181000</v>
          </cell>
          <cell r="J254">
            <v>248181000</v>
          </cell>
          <cell r="K254">
            <v>0</v>
          </cell>
          <cell r="L254">
            <v>0</v>
          </cell>
          <cell r="M254">
            <v>0</v>
          </cell>
          <cell r="N254">
            <v>248181000</v>
          </cell>
          <cell r="O254">
            <v>100000000</v>
          </cell>
          <cell r="P254">
            <v>0</v>
          </cell>
          <cell r="Q254">
            <v>0</v>
          </cell>
          <cell r="R254">
            <v>0</v>
          </cell>
          <cell r="S254">
            <v>0</v>
          </cell>
          <cell r="T254">
            <v>0</v>
          </cell>
          <cell r="U254">
            <v>0</v>
          </cell>
          <cell r="V254">
            <v>0</v>
          </cell>
          <cell r="W254">
            <v>0</v>
          </cell>
          <cell r="X254">
            <v>148181000</v>
          </cell>
          <cell r="Y254">
            <v>0</v>
          </cell>
          <cell r="Z254">
            <v>148181000</v>
          </cell>
          <cell r="AA254">
            <v>-100000000</v>
          </cell>
          <cell r="AB254">
            <v>0</v>
          </cell>
          <cell r="AC254">
            <v>0</v>
          </cell>
          <cell r="AD254">
            <v>0</v>
          </cell>
          <cell r="AE254">
            <v>248181000</v>
          </cell>
          <cell r="AF254"/>
          <cell r="AG254"/>
          <cell r="AH254"/>
          <cell r="AI254"/>
          <cell r="AJ254"/>
          <cell r="AK254"/>
          <cell r="AL254"/>
          <cell r="AM254"/>
          <cell r="AN254"/>
          <cell r="AO254"/>
          <cell r="AP254"/>
          <cell r="AQ254"/>
          <cell r="AR254">
            <v>0</v>
          </cell>
          <cell r="AS254"/>
          <cell r="AT254"/>
          <cell r="AU254"/>
          <cell r="AV254"/>
          <cell r="AW254"/>
          <cell r="AX254"/>
          <cell r="AY254"/>
          <cell r="AZ254"/>
          <cell r="BA254"/>
          <cell r="BB254"/>
          <cell r="BC254"/>
          <cell r="BD254"/>
          <cell r="BE254">
            <v>0</v>
          </cell>
          <cell r="BF254">
            <v>0</v>
          </cell>
          <cell r="BG254"/>
          <cell r="BH254"/>
          <cell r="BI254"/>
          <cell r="BJ254"/>
          <cell r="BK254"/>
          <cell r="BL254"/>
          <cell r="BM254"/>
          <cell r="BN254"/>
          <cell r="BO254"/>
          <cell r="BP254"/>
          <cell r="BQ254"/>
          <cell r="BR254"/>
          <cell r="BS254">
            <v>-100000000</v>
          </cell>
          <cell r="BT254">
            <v>248181000</v>
          </cell>
          <cell r="BU254">
            <v>0</v>
          </cell>
          <cell r="BV254">
            <v>248181000</v>
          </cell>
          <cell r="BW254">
            <v>0</v>
          </cell>
          <cell r="BX254">
            <v>0</v>
          </cell>
          <cell r="BY254">
            <v>0</v>
          </cell>
          <cell r="BZ254">
            <v>-100000000</v>
          </cell>
          <cell r="CA254">
            <v>148181000</v>
          </cell>
          <cell r="CB254">
            <v>0</v>
          </cell>
          <cell r="CC254">
            <v>148181000</v>
          </cell>
          <cell r="CD254">
            <v>0</v>
          </cell>
          <cell r="CE254">
            <v>0</v>
          </cell>
          <cell r="CF254">
            <v>0</v>
          </cell>
          <cell r="CG254" t="str">
            <v>NO</v>
          </cell>
          <cell r="CH254" t="str">
            <v>MUNIC. TOCOPILLA</v>
          </cell>
          <cell r="CI254" t="str">
            <v>MUNIC. TOCOPILLA</v>
          </cell>
          <cell r="CJ254" t="str">
            <v>EDUCACION, CULTURA Y PATRIMONIO</v>
          </cell>
          <cell r="CK254" t="str">
            <v>EDUCACION BASICA Y MEDIA</v>
          </cell>
          <cell r="CL254" t="str">
            <v>TOCOPILLA</v>
          </cell>
          <cell r="CM254"/>
          <cell r="CN254" t="str">
            <v>TOCOPILLA</v>
          </cell>
          <cell r="CO254" t="str">
            <v>TOCOPILLA</v>
          </cell>
          <cell r="CP254"/>
          <cell r="CQ254" t="str">
            <v>N</v>
          </cell>
          <cell r="CR254">
            <v>2021</v>
          </cell>
          <cell r="CS254" t="str">
            <v>EJECUCION</v>
          </cell>
          <cell r="CT254">
            <v>248181000</v>
          </cell>
          <cell r="CU254" t="str">
            <v>16263-21</v>
          </cell>
          <cell r="CV254">
            <v>689</v>
          </cell>
          <cell r="CW254">
            <v>44463</v>
          </cell>
          <cell r="CX254">
            <v>25</v>
          </cell>
          <cell r="CY254"/>
          <cell r="CZ254"/>
          <cell r="DA254" t="str">
            <v>3102</v>
          </cell>
          <cell r="DB254" t="str">
            <v>3102004</v>
          </cell>
          <cell r="DC254">
            <v>248181000</v>
          </cell>
          <cell r="DD254">
            <v>0</v>
          </cell>
          <cell r="DE254">
            <v>248181000</v>
          </cell>
          <cell r="DF254" t="str">
            <v>KAREM</v>
          </cell>
          <cell r="DG254" t="str">
            <v>HILDA</v>
          </cell>
          <cell r="DH254" t="str">
            <v>EL DEFICIENTE ESTADO DE LA INSTALACIÓN ELÉCTRICA DEL ESTABLECIMIENTO JUSTIFICA SU INTERVENCIÓN, TAMBIÉN EL ESPECIAL ÉNFASIS QUE PONE EL MINISTERIO DE EDUCACIÓN Y LA I. MUNICIPALIDAD DE TOCOPILLA EN LAS CONDICIONES MÍNIMAS DE INFRAESTRUCTURA E INSTALACIONES CON QUE DEBE CONTAR UN ESTABLECIMIENTO EDUCACIONAL, INCLUIDA SU HIGIENE Y SEGURIDAD, PUES ACTUALMENTE SE CONSIDERA DEFICIENTE LA INFRAESTRUCTURA DE UNA ESCUELA O LICEO CUANDO “PONE EN RIESGO LA INTEGRIDAD FÍSICA (ACCIDENTES, ENFERMEDADES) DE LOS ESTUDIANTES Y DEL PERSONAL”. EN ESTE CASO EN PARTICULAR, LAS INSTALACIONES ELÉCTRICAS ESTÁN DETERIORADAS, OBSOLETAS O DEFECTUOSAS. MINEDUC, TAMBIÉN MENCIONA QUE ES DEFICIENTE CUANDO LA INFRAESTRUCTURA O SUS INSTALACIONES NO PERMITEN EL DESARROLLO DE ACTIVIDADES ESCOLARES EN FORMA APROPIADA, POR EJEMPLO, CUANDO EL SUMINISTRO ELÉCTRICO ES DISCONTINUO EN EL TIEMPO Y NO PERMITE EL CORRECTO FUNCIONAMIENTO DE EQUIPOS QUE HACEN USO DE ELLA.</v>
          </cell>
        </row>
        <row r="255">
          <cell r="F255">
            <v>30463926</v>
          </cell>
          <cell r="G255">
            <v>0</v>
          </cell>
          <cell r="H255" t="str">
            <v>ADQUISICION CAMIONES PARA RECOLECCIÓN DE BASURA Y LIMPIEZA DE DIVERSOS SECTORES DE LA COMUNA</v>
          </cell>
          <cell r="I255">
            <v>1623511000</v>
          </cell>
          <cell r="J255">
            <v>1623511000</v>
          </cell>
          <cell r="K255">
            <v>0</v>
          </cell>
          <cell r="L255">
            <v>0</v>
          </cell>
          <cell r="M255">
            <v>0</v>
          </cell>
          <cell r="N255">
            <v>1623511000</v>
          </cell>
          <cell r="O255">
            <v>1457008461</v>
          </cell>
          <cell r="P255">
            <v>0</v>
          </cell>
          <cell r="Q255">
            <v>0</v>
          </cell>
          <cell r="R255">
            <v>0</v>
          </cell>
          <cell r="S255">
            <v>0</v>
          </cell>
          <cell r="T255">
            <v>0</v>
          </cell>
          <cell r="U255">
            <v>166502539</v>
          </cell>
          <cell r="V255">
            <v>0</v>
          </cell>
          <cell r="W255">
            <v>166502539</v>
          </cell>
          <cell r="X255">
            <v>0</v>
          </cell>
          <cell r="Y255">
            <v>0</v>
          </cell>
          <cell r="Z255">
            <v>0</v>
          </cell>
          <cell r="AA255">
            <v>-938000000</v>
          </cell>
          <cell r="AB255">
            <v>0</v>
          </cell>
          <cell r="AC255">
            <v>0</v>
          </cell>
          <cell r="AD255">
            <v>0</v>
          </cell>
          <cell r="AE255">
            <v>1623511000</v>
          </cell>
          <cell r="AF255"/>
          <cell r="AG255"/>
          <cell r="AH255"/>
          <cell r="AI255"/>
          <cell r="AJ255"/>
          <cell r="AK255"/>
          <cell r="AL255"/>
          <cell r="AM255"/>
          <cell r="AN255"/>
          <cell r="AO255"/>
          <cell r="AP255"/>
          <cell r="AQ255"/>
          <cell r="AR255">
            <v>0</v>
          </cell>
          <cell r="AS255"/>
          <cell r="AT255"/>
          <cell r="AU255"/>
          <cell r="AV255"/>
          <cell r="AW255"/>
          <cell r="AX255"/>
          <cell r="AY255"/>
          <cell r="AZ255"/>
          <cell r="BA255"/>
          <cell r="BB255"/>
          <cell r="BC255"/>
          <cell r="BD255"/>
          <cell r="BE255">
            <v>0</v>
          </cell>
          <cell r="BF255">
            <v>0</v>
          </cell>
          <cell r="BG255"/>
          <cell r="BH255"/>
          <cell r="BI255"/>
          <cell r="BJ255"/>
          <cell r="BK255"/>
          <cell r="BL255"/>
          <cell r="BM255"/>
          <cell r="BN255"/>
          <cell r="BO255"/>
          <cell r="BP255"/>
          <cell r="BQ255"/>
          <cell r="BR255"/>
          <cell r="BS255">
            <v>0</v>
          </cell>
          <cell r="BT255">
            <v>938000000</v>
          </cell>
          <cell r="BU255">
            <v>0</v>
          </cell>
          <cell r="BV255">
            <v>938000000</v>
          </cell>
          <cell r="BW255">
            <v>0</v>
          </cell>
          <cell r="BX255">
            <v>0</v>
          </cell>
          <cell r="BY255">
            <v>0</v>
          </cell>
          <cell r="BZ255">
            <v>0</v>
          </cell>
          <cell r="CA255">
            <v>0</v>
          </cell>
          <cell r="CB255">
            <v>0</v>
          </cell>
          <cell r="CC255">
            <v>6519641618</v>
          </cell>
          <cell r="CD255">
            <v>519008461</v>
          </cell>
          <cell r="CE255">
            <v>0</v>
          </cell>
          <cell r="CF255">
            <v>0</v>
          </cell>
          <cell r="CG255" t="str">
            <v>NO</v>
          </cell>
          <cell r="CH255" t="str">
            <v>MUNIC. MEJILLONES</v>
          </cell>
          <cell r="CI255" t="str">
            <v>MUNIC. MEJILLONES</v>
          </cell>
          <cell r="CJ255" t="str">
            <v>MULTISECTORIAL</v>
          </cell>
          <cell r="CK255" t="str">
            <v>ORGANIZACIÓN Y SERVICIOS COMUNALES</v>
          </cell>
          <cell r="CL255" t="str">
            <v>MEJILLONES</v>
          </cell>
          <cell r="CM255"/>
          <cell r="CN255" t="str">
            <v>ANTOFAGASTA</v>
          </cell>
          <cell r="CO255" t="str">
            <v>MEJILLONES</v>
          </cell>
          <cell r="CP255"/>
          <cell r="CQ255" t="str">
            <v>A</v>
          </cell>
          <cell r="CR255">
            <v>2021</v>
          </cell>
          <cell r="CS255" t="str">
            <v>EJECUCION</v>
          </cell>
          <cell r="CT255">
            <v>1623511000</v>
          </cell>
          <cell r="CU255" t="str">
            <v>16279-21</v>
          </cell>
          <cell r="CV255">
            <v>690</v>
          </cell>
          <cell r="CW255">
            <v>44477</v>
          </cell>
          <cell r="CX255">
            <v>11</v>
          </cell>
          <cell r="CY255"/>
          <cell r="CZ255"/>
          <cell r="DA255" t="str">
            <v>2903</v>
          </cell>
          <cell r="DB255" t="str">
            <v>2903</v>
          </cell>
          <cell r="DC255">
            <v>1457008461</v>
          </cell>
          <cell r="DD255">
            <v>-166502539</v>
          </cell>
          <cell r="DE255">
            <v>1623511000</v>
          </cell>
          <cell r="DF255" t="str">
            <v>OLIVER</v>
          </cell>
          <cell r="DG255" t="str">
            <v>YANINA</v>
          </cell>
          <cell r="DH255">
            <v>0</v>
          </cell>
        </row>
        <row r="256">
          <cell r="F256">
            <v>40030886</v>
          </cell>
          <cell r="G256">
            <v>0</v>
          </cell>
          <cell r="H256" t="str">
            <v>CONSERVACION SISTEMA ELECTRICO ESCUELA ARTURO PRAT, TOCOPILLA</v>
          </cell>
          <cell r="I256">
            <v>0</v>
          </cell>
          <cell r="J256">
            <v>0</v>
          </cell>
          <cell r="K256">
            <v>0</v>
          </cell>
          <cell r="L256">
            <v>0</v>
          </cell>
          <cell r="M256">
            <v>0</v>
          </cell>
          <cell r="N256">
            <v>0</v>
          </cell>
          <cell r="O256">
            <v>-40099000</v>
          </cell>
          <cell r="P256">
            <v>0</v>
          </cell>
          <cell r="Q256">
            <v>0</v>
          </cell>
          <cell r="R256">
            <v>0</v>
          </cell>
          <cell r="S256">
            <v>0</v>
          </cell>
          <cell r="T256">
            <v>0</v>
          </cell>
          <cell r="U256">
            <v>0</v>
          </cell>
          <cell r="V256">
            <v>0</v>
          </cell>
          <cell r="W256">
            <v>0</v>
          </cell>
          <cell r="X256">
            <v>40099000</v>
          </cell>
          <cell r="Y256">
            <v>0</v>
          </cell>
          <cell r="Z256">
            <v>40099000</v>
          </cell>
          <cell r="AA256">
            <v>-100000000</v>
          </cell>
          <cell r="AB256">
            <v>0</v>
          </cell>
          <cell r="AC256">
            <v>0</v>
          </cell>
          <cell r="AD256">
            <v>0</v>
          </cell>
          <cell r="AE256">
            <v>140099000</v>
          </cell>
          <cell r="AF256"/>
          <cell r="AG256"/>
          <cell r="AH256"/>
          <cell r="AI256"/>
          <cell r="AJ256"/>
          <cell r="AK256"/>
          <cell r="AL256"/>
          <cell r="AM256"/>
          <cell r="AN256"/>
          <cell r="AO256"/>
          <cell r="AP256"/>
          <cell r="AQ256"/>
          <cell r="AR256">
            <v>0</v>
          </cell>
          <cell r="AS256"/>
          <cell r="AT256"/>
          <cell r="AU256"/>
          <cell r="AV256"/>
          <cell r="AW256"/>
          <cell r="AX256"/>
          <cell r="AY256"/>
          <cell r="AZ256"/>
          <cell r="BA256"/>
          <cell r="BB256"/>
          <cell r="BC256"/>
          <cell r="BD256"/>
          <cell r="BE256">
            <v>0</v>
          </cell>
          <cell r="BF256">
            <v>0</v>
          </cell>
          <cell r="BG256"/>
          <cell r="BH256"/>
          <cell r="BI256"/>
          <cell r="BJ256"/>
          <cell r="BK256"/>
          <cell r="BL256"/>
          <cell r="BM256"/>
          <cell r="BN256"/>
          <cell r="BO256"/>
          <cell r="BP256"/>
          <cell r="BQ256"/>
          <cell r="BR256"/>
          <cell r="BS256">
            <v>-100000000</v>
          </cell>
          <cell r="BT256">
            <v>140099000</v>
          </cell>
          <cell r="BU256">
            <v>0</v>
          </cell>
          <cell r="BV256">
            <v>140099000</v>
          </cell>
          <cell r="BW256">
            <v>0</v>
          </cell>
          <cell r="BX256">
            <v>0</v>
          </cell>
          <cell r="BY256">
            <v>0</v>
          </cell>
          <cell r="BZ256">
            <v>-100000000</v>
          </cell>
          <cell r="CA256">
            <v>40099000</v>
          </cell>
          <cell r="CB256">
            <v>0</v>
          </cell>
          <cell r="CC256">
            <v>40099000</v>
          </cell>
          <cell r="CD256">
            <v>0</v>
          </cell>
          <cell r="CE256">
            <v>0</v>
          </cell>
          <cell r="CF256">
            <v>0</v>
          </cell>
          <cell r="CG256" t="str">
            <v>NO</v>
          </cell>
          <cell r="CH256" t="str">
            <v>MUNIC. TOCOPILLA</v>
          </cell>
          <cell r="CI256" t="str">
            <v>MUNIC. TOCOPILLA</v>
          </cell>
          <cell r="CJ256" t="str">
            <v>EDUCACION, CULTURA Y PATRIMONIO</v>
          </cell>
          <cell r="CK256" t="str">
            <v>EDUCACION BASICA Y MEDIA</v>
          </cell>
          <cell r="CL256" t="str">
            <v>TOCOPILLA</v>
          </cell>
          <cell r="CM256"/>
          <cell r="CN256" t="str">
            <v>TOCOPILLA</v>
          </cell>
          <cell r="CO256" t="str">
            <v>TOCOPILLA</v>
          </cell>
          <cell r="CP256"/>
          <cell r="CQ256" t="str">
            <v>N</v>
          </cell>
          <cell r="CR256">
            <v>2021</v>
          </cell>
          <cell r="CS256" t="str">
            <v>EJECUCION</v>
          </cell>
          <cell r="CT256">
            <v>140099000</v>
          </cell>
          <cell r="CU256" t="str">
            <v>16274-21</v>
          </cell>
          <cell r="CV256">
            <v>690</v>
          </cell>
          <cell r="CW256">
            <v>44477</v>
          </cell>
          <cell r="CX256">
            <v>25</v>
          </cell>
          <cell r="CY256"/>
          <cell r="CZ256"/>
          <cell r="DA256" t="str">
            <v>3102</v>
          </cell>
          <cell r="DB256" t="str">
            <v>3102004</v>
          </cell>
          <cell r="DC256">
            <v>0</v>
          </cell>
          <cell r="DD256">
            <v>0</v>
          </cell>
          <cell r="DE256">
            <v>0</v>
          </cell>
          <cell r="DF256" t="str">
            <v>KAREM</v>
          </cell>
          <cell r="DG256" t="str">
            <v>HILDA</v>
          </cell>
          <cell r="DH256" t="str">
            <v>EL DEFICIENTE ESTADO DE LA INSTALACIÓN ELÉCTRICA DEL ESTABLECIMIENTO JUSTIFICA SU INTERVENCIÓN, TAMBIÉN EL ESPECIAL ÉNFASIS QUE PONE EL MINISTERIO DE EDUCACIÓN Y LA I. MUNICIPALIDAD DE TOCOPILLA EN LAS CONDICIONES MÍNIMAS DE INFRAESTRUCTURA E INSTALACIONES CON QUE DEBE CONTAR UN ESTABLECIMIENTO EDUCACIONAL, INCLUIDA SU HIGIENE Y SEGURIDAD, PUES ACTUALMENTE SE CONSIDERA DEFICIENTE LA INFRAESTRUCTURA DE UNA ESCUELA O LICEO CUANDO “PONE EN RIESGO LA INTEGRIDAD FÍSICA (ACCIDENTES, ENFERMEDADES) DE LOS ESTUDIANTES Y DEL PERSONAL”. EN ESTE CASO EN PARTICULAR, LAS INSTALACIONES ELÉCTRICAS ESTÁN DETERIORADAS, OBSOLETAS O DEFECTUOSAS. MINEDUC, TAMBIÉN MENCIONA QUE ES DEFICIENTE CUANDO LA INFRAESTRUCTURA O SUS INSTALACIONES NO PERMITEN EL DESARROLLO DE ACTIVIDADES ESCOLARES EN FORMA APROPIADA, POR EJEMPLO, CUANDO EL SUMINISTRO ELÉCTRICO ES DISCONTINUO EN EL TIEMPO Y NO PERMITE EL CORRECTO FUNCIONAMIENTO DE EQUIPOS QUE HACEN USO DE ELLA.</v>
          </cell>
        </row>
        <row r="257">
          <cell r="F257">
            <v>30370935</v>
          </cell>
          <cell r="G257">
            <v>0</v>
          </cell>
          <cell r="H257" t="str">
            <v>MEJORAMIENTO BALNEARIO JUAN LOPEZ, ANTOFAGASTA</v>
          </cell>
          <cell r="I257">
            <v>3000000</v>
          </cell>
          <cell r="J257">
            <v>3000000</v>
          </cell>
          <cell r="K257">
            <v>0</v>
          </cell>
          <cell r="L257">
            <v>0</v>
          </cell>
          <cell r="M257">
            <v>0</v>
          </cell>
          <cell r="N257">
            <v>3000000</v>
          </cell>
          <cell r="O257">
            <v>-153000</v>
          </cell>
          <cell r="P257">
            <v>0</v>
          </cell>
          <cell r="Q257">
            <v>0</v>
          </cell>
          <cell r="R257">
            <v>0</v>
          </cell>
          <cell r="S257">
            <v>0</v>
          </cell>
          <cell r="T257">
            <v>0</v>
          </cell>
          <cell r="U257">
            <v>1600000</v>
          </cell>
          <cell r="V257">
            <v>0</v>
          </cell>
          <cell r="W257">
            <v>1600000</v>
          </cell>
          <cell r="X257">
            <v>1553000</v>
          </cell>
          <cell r="Y257">
            <v>0</v>
          </cell>
          <cell r="Z257">
            <v>1553000</v>
          </cell>
          <cell r="AA257">
            <v>1553000</v>
          </cell>
          <cell r="AB257">
            <v>0</v>
          </cell>
          <cell r="AC257">
            <v>0</v>
          </cell>
          <cell r="AD257">
            <v>0</v>
          </cell>
          <cell r="AE257">
            <v>3000000</v>
          </cell>
          <cell r="AF257"/>
          <cell r="AG257"/>
          <cell r="AH257"/>
          <cell r="AI257"/>
          <cell r="AJ257"/>
          <cell r="AK257"/>
          <cell r="AL257"/>
          <cell r="AM257"/>
          <cell r="AN257"/>
          <cell r="AO257"/>
          <cell r="AP257"/>
          <cell r="AQ257"/>
          <cell r="AR257">
            <v>0</v>
          </cell>
          <cell r="AS257"/>
          <cell r="AT257"/>
          <cell r="AU257"/>
          <cell r="AV257"/>
          <cell r="AW257"/>
          <cell r="AX257"/>
          <cell r="AY257"/>
          <cell r="AZ257"/>
          <cell r="BA257"/>
          <cell r="BB257"/>
          <cell r="BC257"/>
          <cell r="BD257"/>
          <cell r="BE257">
            <v>0</v>
          </cell>
          <cell r="BF257">
            <v>0</v>
          </cell>
          <cell r="BG257"/>
          <cell r="BH257"/>
          <cell r="BI257"/>
          <cell r="BJ257"/>
          <cell r="BK257"/>
          <cell r="BL257"/>
          <cell r="BM257"/>
          <cell r="BN257"/>
          <cell r="BO257"/>
          <cell r="BP257"/>
          <cell r="BQ257"/>
          <cell r="BR257"/>
          <cell r="BS257">
            <v>1553000</v>
          </cell>
          <cell r="BT257">
            <v>0</v>
          </cell>
          <cell r="BU257">
            <v>0</v>
          </cell>
          <cell r="BV257">
            <v>0</v>
          </cell>
          <cell r="BW257">
            <v>0</v>
          </cell>
          <cell r="BX257">
            <v>0</v>
          </cell>
          <cell r="BY257">
            <v>0</v>
          </cell>
          <cell r="BZ257">
            <v>1553000</v>
          </cell>
          <cell r="CA257">
            <v>1553000</v>
          </cell>
          <cell r="CB257">
            <v>0</v>
          </cell>
          <cell r="CC257">
            <v>1553000</v>
          </cell>
          <cell r="CD257">
            <v>1400000</v>
          </cell>
          <cell r="CE257">
            <v>0</v>
          </cell>
          <cell r="CF257">
            <v>0</v>
          </cell>
          <cell r="CG257">
            <v>0</v>
          </cell>
          <cell r="CH257" t="str">
            <v>D. OBRAS PORTUARIAS</v>
          </cell>
          <cell r="CI257" t="str">
            <v>D. OBRAS PORTUARIAS</v>
          </cell>
          <cell r="CJ257" t="str">
            <v>VIVIENDA Y DESARROLLO URBANO</v>
          </cell>
          <cell r="CK257" t="str">
            <v>BORDE COSTERO PASEOS PEATONALES PLAYAS</v>
          </cell>
          <cell r="CL257" t="str">
            <v>ANTOFAGASTA</v>
          </cell>
          <cell r="CM257"/>
          <cell r="CN257" t="str">
            <v>ANTOFAGASTA</v>
          </cell>
          <cell r="CO257" t="str">
            <v>ANTOFAGASTA</v>
          </cell>
          <cell r="CP257"/>
          <cell r="CQ257" t="str">
            <v>N</v>
          </cell>
          <cell r="CR257">
            <v>2021</v>
          </cell>
          <cell r="CS257" t="str">
            <v>EJECUCION</v>
          </cell>
          <cell r="CT257">
            <v>3000000</v>
          </cell>
          <cell r="CU257" t="str">
            <v>16280-21</v>
          </cell>
          <cell r="CV257">
            <v>690</v>
          </cell>
          <cell r="CW257">
            <v>44477</v>
          </cell>
          <cell r="CX257">
            <v>14</v>
          </cell>
          <cell r="CY257"/>
          <cell r="CZ257"/>
          <cell r="DA257" t="str">
            <v>3102</v>
          </cell>
          <cell r="DB257" t="str">
            <v>3102001</v>
          </cell>
          <cell r="DC257">
            <v>1400000</v>
          </cell>
          <cell r="DD257">
            <v>-1600000</v>
          </cell>
          <cell r="DE257">
            <v>3000000</v>
          </cell>
          <cell r="DF257" t="str">
            <v>OLIVER</v>
          </cell>
          <cell r="DG257" t="str">
            <v>YANINA</v>
          </cell>
          <cell r="DH257">
            <v>0</v>
          </cell>
        </row>
        <row r="258">
          <cell r="F258">
            <v>30370935</v>
          </cell>
          <cell r="G258">
            <v>0</v>
          </cell>
          <cell r="H258" t="str">
            <v>MEJORAMIENTO BALNEARIO JUAN LOPEZ, ANTOFAGASTA</v>
          </cell>
          <cell r="I258">
            <v>91800000</v>
          </cell>
          <cell r="J258">
            <v>91800000</v>
          </cell>
          <cell r="K258">
            <v>0</v>
          </cell>
          <cell r="L258">
            <v>0</v>
          </cell>
          <cell r="M258">
            <v>0</v>
          </cell>
          <cell r="N258">
            <v>91800000</v>
          </cell>
          <cell r="O258">
            <v>91799000</v>
          </cell>
          <cell r="P258">
            <v>0</v>
          </cell>
          <cell r="Q258">
            <v>0</v>
          </cell>
          <cell r="R258">
            <v>0</v>
          </cell>
          <cell r="S258">
            <v>0</v>
          </cell>
          <cell r="T258">
            <v>0</v>
          </cell>
          <cell r="U258">
            <v>0</v>
          </cell>
          <cell r="V258">
            <v>0</v>
          </cell>
          <cell r="W258">
            <v>0</v>
          </cell>
          <cell r="X258">
            <v>1000</v>
          </cell>
          <cell r="Y258">
            <v>0</v>
          </cell>
          <cell r="Z258">
            <v>1000</v>
          </cell>
          <cell r="AA258">
            <v>1000</v>
          </cell>
          <cell r="AB258">
            <v>0</v>
          </cell>
          <cell r="AC258">
            <v>0</v>
          </cell>
          <cell r="AD258">
            <v>0</v>
          </cell>
          <cell r="AE258">
            <v>91800000</v>
          </cell>
          <cell r="AF258"/>
          <cell r="AG258"/>
          <cell r="AH258"/>
          <cell r="AI258"/>
          <cell r="AJ258"/>
          <cell r="AK258"/>
          <cell r="AL258"/>
          <cell r="AM258"/>
          <cell r="AN258"/>
          <cell r="AO258"/>
          <cell r="AP258"/>
          <cell r="AQ258"/>
          <cell r="AR258">
            <v>0</v>
          </cell>
          <cell r="AS258"/>
          <cell r="AT258"/>
          <cell r="AU258"/>
          <cell r="AV258"/>
          <cell r="AW258"/>
          <cell r="AX258"/>
          <cell r="AY258"/>
          <cell r="AZ258"/>
          <cell r="BA258"/>
          <cell r="BB258"/>
          <cell r="BC258"/>
          <cell r="BD258"/>
          <cell r="BE258">
            <v>0</v>
          </cell>
          <cell r="BF258">
            <v>0</v>
          </cell>
          <cell r="BG258"/>
          <cell r="BH258"/>
          <cell r="BI258"/>
          <cell r="BJ258"/>
          <cell r="BK258"/>
          <cell r="BL258"/>
          <cell r="BM258"/>
          <cell r="BN258"/>
          <cell r="BO258"/>
          <cell r="BP258"/>
          <cell r="BQ258"/>
          <cell r="BR258"/>
          <cell r="BS258">
            <v>1000</v>
          </cell>
          <cell r="BT258">
            <v>0</v>
          </cell>
          <cell r="BU258">
            <v>0</v>
          </cell>
          <cell r="BV258">
            <v>0</v>
          </cell>
          <cell r="BW258">
            <v>0</v>
          </cell>
          <cell r="BX258">
            <v>0</v>
          </cell>
          <cell r="BY258">
            <v>0</v>
          </cell>
          <cell r="BZ258">
            <v>1000</v>
          </cell>
          <cell r="CA258">
            <v>1000</v>
          </cell>
          <cell r="CB258">
            <v>0</v>
          </cell>
          <cell r="CC258">
            <v>1000</v>
          </cell>
          <cell r="CD258">
            <v>91800000</v>
          </cell>
          <cell r="CE258">
            <v>0</v>
          </cell>
          <cell r="CF258">
            <v>0</v>
          </cell>
          <cell r="CG258">
            <v>0</v>
          </cell>
          <cell r="CH258" t="str">
            <v>D. OBRAS PORTUARIAS</v>
          </cell>
          <cell r="CI258" t="str">
            <v>D. OBRAS PORTUARIAS</v>
          </cell>
          <cell r="CJ258" t="str">
            <v>VIVIENDA Y DESARROLLO URBANO</v>
          </cell>
          <cell r="CK258" t="str">
            <v>BORDE COSTERO PASEOS PEATONALES PLAYAS</v>
          </cell>
          <cell r="CL258" t="str">
            <v>ANTOFAGASTA</v>
          </cell>
          <cell r="CM258"/>
          <cell r="CN258" t="str">
            <v>ANTOFAGASTA</v>
          </cell>
          <cell r="CO258" t="str">
            <v>ANTOFAGASTA</v>
          </cell>
          <cell r="CP258"/>
          <cell r="CQ258" t="str">
            <v>N</v>
          </cell>
          <cell r="CR258">
            <v>2021</v>
          </cell>
          <cell r="CS258" t="str">
            <v>EJECUCION</v>
          </cell>
          <cell r="CT258">
            <v>91800000</v>
          </cell>
          <cell r="CU258" t="str">
            <v>16280-21</v>
          </cell>
          <cell r="CV258">
            <v>690</v>
          </cell>
          <cell r="CW258">
            <v>44477</v>
          </cell>
          <cell r="CX258">
            <v>14</v>
          </cell>
          <cell r="CY258"/>
          <cell r="CZ258"/>
          <cell r="DA258" t="str">
            <v>3102</v>
          </cell>
          <cell r="DB258" t="str">
            <v>3102002</v>
          </cell>
          <cell r="DC258">
            <v>91800000</v>
          </cell>
          <cell r="DD258">
            <v>0</v>
          </cell>
          <cell r="DE258">
            <v>91800000</v>
          </cell>
          <cell r="DF258" t="str">
            <v>OLIVER</v>
          </cell>
          <cell r="DG258" t="str">
            <v>YANINA</v>
          </cell>
          <cell r="DH258">
            <v>0</v>
          </cell>
        </row>
        <row r="259">
          <cell r="F259">
            <v>30370935</v>
          </cell>
          <cell r="G259">
            <v>0</v>
          </cell>
          <cell r="H259" t="str">
            <v>MEJORAMIENTO BALNEARIO JUAN LOPEZ, ANTOFAGASTA</v>
          </cell>
          <cell r="I259">
            <v>2643312000</v>
          </cell>
          <cell r="J259">
            <v>2643312000</v>
          </cell>
          <cell r="K259">
            <v>0</v>
          </cell>
          <cell r="L259">
            <v>0</v>
          </cell>
          <cell r="M259">
            <v>0</v>
          </cell>
          <cell r="N259">
            <v>2643312000</v>
          </cell>
          <cell r="O259">
            <v>2643311000</v>
          </cell>
          <cell r="P259">
            <v>0</v>
          </cell>
          <cell r="Q259">
            <v>0</v>
          </cell>
          <cell r="R259">
            <v>0</v>
          </cell>
          <cell r="S259">
            <v>0</v>
          </cell>
          <cell r="T259">
            <v>0</v>
          </cell>
          <cell r="U259">
            <v>0</v>
          </cell>
          <cell r="V259">
            <v>0</v>
          </cell>
          <cell r="W259">
            <v>0</v>
          </cell>
          <cell r="X259">
            <v>1000</v>
          </cell>
          <cell r="Y259">
            <v>0</v>
          </cell>
          <cell r="Z259">
            <v>1000</v>
          </cell>
          <cell r="AA259">
            <v>1000</v>
          </cell>
          <cell r="AB259">
            <v>0</v>
          </cell>
          <cell r="AC259">
            <v>0</v>
          </cell>
          <cell r="AD259">
            <v>0</v>
          </cell>
          <cell r="AE259">
            <v>2643312000</v>
          </cell>
          <cell r="AF259"/>
          <cell r="AG259"/>
          <cell r="AH259"/>
          <cell r="AI259"/>
          <cell r="AJ259"/>
          <cell r="AK259"/>
          <cell r="AL259"/>
          <cell r="AM259"/>
          <cell r="AN259"/>
          <cell r="AO259"/>
          <cell r="AP259"/>
          <cell r="AQ259"/>
          <cell r="AR259">
            <v>0</v>
          </cell>
          <cell r="AS259"/>
          <cell r="AT259"/>
          <cell r="AU259"/>
          <cell r="AV259"/>
          <cell r="AW259"/>
          <cell r="AX259"/>
          <cell r="AY259"/>
          <cell r="AZ259"/>
          <cell r="BA259"/>
          <cell r="BB259"/>
          <cell r="BC259"/>
          <cell r="BD259"/>
          <cell r="BE259">
            <v>0</v>
          </cell>
          <cell r="BF259">
            <v>0</v>
          </cell>
          <cell r="BG259"/>
          <cell r="BH259"/>
          <cell r="BI259"/>
          <cell r="BJ259"/>
          <cell r="BK259"/>
          <cell r="BL259"/>
          <cell r="BM259"/>
          <cell r="BN259"/>
          <cell r="BO259"/>
          <cell r="BP259"/>
          <cell r="BQ259"/>
          <cell r="BR259"/>
          <cell r="BS259">
            <v>1000</v>
          </cell>
          <cell r="BT259">
            <v>0</v>
          </cell>
          <cell r="BU259">
            <v>0</v>
          </cell>
          <cell r="BV259">
            <v>0</v>
          </cell>
          <cell r="BW259">
            <v>0</v>
          </cell>
          <cell r="BX259">
            <v>0</v>
          </cell>
          <cell r="BY259">
            <v>0</v>
          </cell>
          <cell r="BZ259">
            <v>1000</v>
          </cell>
          <cell r="CA259">
            <v>1000</v>
          </cell>
          <cell r="CB259">
            <v>0</v>
          </cell>
          <cell r="CC259">
            <v>1000</v>
          </cell>
          <cell r="CD259">
            <v>2643312000</v>
          </cell>
          <cell r="CE259">
            <v>0</v>
          </cell>
          <cell r="CF259">
            <v>0</v>
          </cell>
          <cell r="CG259">
            <v>0</v>
          </cell>
          <cell r="CH259" t="str">
            <v>D. OBRAS PORTUARIAS</v>
          </cell>
          <cell r="CI259" t="str">
            <v>D. OBRAS PORTUARIAS</v>
          </cell>
          <cell r="CJ259" t="str">
            <v>VIVIENDA Y DESARROLLO URBANO</v>
          </cell>
          <cell r="CK259" t="str">
            <v>BORDE COSTERO PASEOS PEATONALES PLAYAS</v>
          </cell>
          <cell r="CL259" t="str">
            <v>ANTOFAGASTA</v>
          </cell>
          <cell r="CM259"/>
          <cell r="CN259" t="str">
            <v>ANTOFAGASTA</v>
          </cell>
          <cell r="CO259" t="str">
            <v>ANTOFAGASTA</v>
          </cell>
          <cell r="CP259"/>
          <cell r="CQ259" t="str">
            <v>N</v>
          </cell>
          <cell r="CR259">
            <v>2021</v>
          </cell>
          <cell r="CS259" t="str">
            <v>EJECUCION</v>
          </cell>
          <cell r="CT259">
            <v>2643312000</v>
          </cell>
          <cell r="CU259" t="str">
            <v>16280-21</v>
          </cell>
          <cell r="CV259">
            <v>690</v>
          </cell>
          <cell r="CW259">
            <v>44477</v>
          </cell>
          <cell r="CX259">
            <v>14</v>
          </cell>
          <cell r="CY259"/>
          <cell r="CZ259"/>
          <cell r="DA259" t="str">
            <v>3102</v>
          </cell>
          <cell r="DB259" t="str">
            <v>3102004</v>
          </cell>
          <cell r="DC259">
            <v>2643312000</v>
          </cell>
          <cell r="DD259">
            <v>0</v>
          </cell>
          <cell r="DE259">
            <v>2643312000</v>
          </cell>
          <cell r="DF259" t="str">
            <v>OLIVER</v>
          </cell>
          <cell r="DG259" t="str">
            <v>YANINA</v>
          </cell>
          <cell r="DH259">
            <v>0</v>
          </cell>
        </row>
        <row r="260">
          <cell r="F260">
            <v>40034578</v>
          </cell>
          <cell r="G260">
            <v>0</v>
          </cell>
          <cell r="H260" t="str">
            <v>ADQUISICION DE EQUIPOS DE COMUNICACIÓN P25 BOMBEROS REGIÓN DE ANTOFAGASTA</v>
          </cell>
          <cell r="I260">
            <v>2649391000</v>
          </cell>
          <cell r="J260">
            <v>2649391000</v>
          </cell>
          <cell r="K260">
            <v>0</v>
          </cell>
          <cell r="L260">
            <v>0</v>
          </cell>
          <cell r="M260">
            <v>0</v>
          </cell>
          <cell r="N260">
            <v>2649391000</v>
          </cell>
          <cell r="O260">
            <v>-2182451000</v>
          </cell>
          <cell r="P260">
            <v>2649391000</v>
          </cell>
          <cell r="Q260">
            <v>0</v>
          </cell>
          <cell r="R260">
            <v>0</v>
          </cell>
          <cell r="S260">
            <v>0</v>
          </cell>
          <cell r="T260">
            <v>2649391000</v>
          </cell>
          <cell r="U260">
            <v>2649391000</v>
          </cell>
          <cell r="V260">
            <v>0</v>
          </cell>
          <cell r="W260">
            <v>2649391000</v>
          </cell>
          <cell r="X260">
            <v>262290000</v>
          </cell>
          <cell r="Y260">
            <v>1920161000</v>
          </cell>
          <cell r="Z260">
            <v>2182451000</v>
          </cell>
          <cell r="AA260">
            <v>1920161291</v>
          </cell>
          <cell r="AB260">
            <v>0</v>
          </cell>
          <cell r="AC260">
            <v>0</v>
          </cell>
          <cell r="AD260">
            <v>0</v>
          </cell>
          <cell r="AE260">
            <v>2649391000</v>
          </cell>
          <cell r="AF260"/>
          <cell r="AG260"/>
          <cell r="AH260"/>
          <cell r="AI260"/>
          <cell r="AJ260"/>
          <cell r="AK260"/>
          <cell r="AL260"/>
          <cell r="AM260"/>
          <cell r="AN260"/>
          <cell r="AO260"/>
          <cell r="AP260"/>
          <cell r="AQ260"/>
          <cell r="AR260">
            <v>0</v>
          </cell>
          <cell r="AS260"/>
          <cell r="AT260"/>
          <cell r="AU260"/>
          <cell r="AV260"/>
          <cell r="AW260"/>
          <cell r="AX260"/>
          <cell r="AY260"/>
          <cell r="AZ260"/>
          <cell r="BA260"/>
          <cell r="BB260"/>
          <cell r="BC260"/>
          <cell r="BD260"/>
          <cell r="BE260">
            <v>0</v>
          </cell>
          <cell r="BF260">
            <v>0</v>
          </cell>
          <cell r="BG260"/>
          <cell r="BH260">
            <v>262289709</v>
          </cell>
          <cell r="BI260"/>
          <cell r="BJ260"/>
          <cell r="BK260"/>
          <cell r="BL260"/>
          <cell r="BM260"/>
          <cell r="BN260"/>
          <cell r="BO260"/>
          <cell r="BP260"/>
          <cell r="BQ260"/>
          <cell r="BR260"/>
          <cell r="BS260">
            <v>0</v>
          </cell>
          <cell r="BT260">
            <v>262289709</v>
          </cell>
          <cell r="BU260">
            <v>0</v>
          </cell>
          <cell r="BV260">
            <v>262289709</v>
          </cell>
          <cell r="BW260">
            <v>262289709</v>
          </cell>
          <cell r="BX260">
            <v>0</v>
          </cell>
          <cell r="BY260">
            <v>262289709</v>
          </cell>
          <cell r="BZ260">
            <v>0</v>
          </cell>
          <cell r="CA260">
            <v>291</v>
          </cell>
          <cell r="CB260">
            <v>1920161000</v>
          </cell>
          <cell r="CC260">
            <v>1920161291</v>
          </cell>
          <cell r="CD260">
            <v>0</v>
          </cell>
          <cell r="CE260">
            <v>0</v>
          </cell>
          <cell r="CF260">
            <v>0</v>
          </cell>
          <cell r="CG260">
            <v>0</v>
          </cell>
          <cell r="CH260" t="str">
            <v>JUNTA NACIONAL DE BOMBEROS DE CHILE</v>
          </cell>
          <cell r="CI260" t="str">
            <v>GOBIERNO REGIONAL</v>
          </cell>
          <cell r="CJ260" t="str">
            <v>SEGURIDAD PUBLICA</v>
          </cell>
          <cell r="CK260" t="str">
            <v>SEGURIDAD PUBLICA</v>
          </cell>
          <cell r="CL260" t="str">
            <v>INTERCOMUNAL</v>
          </cell>
          <cell r="CM260"/>
          <cell r="CN260" t="str">
            <v>ANTOFAGASTA, EL LOA, TOCOPILLA</v>
          </cell>
          <cell r="CO260" t="str">
            <v>ANTOFAGASTA, EL LOA, TOCOPILLA</v>
          </cell>
          <cell r="CP260"/>
          <cell r="CQ260" t="str">
            <v>A</v>
          </cell>
          <cell r="CR260">
            <v>2021</v>
          </cell>
          <cell r="CS260" t="str">
            <v>EJECUCION</v>
          </cell>
          <cell r="CT260">
            <v>2649391000</v>
          </cell>
          <cell r="CU260" t="str">
            <v>16306-21, 16479-22</v>
          </cell>
          <cell r="CV260" t="str">
            <v>691, 701</v>
          </cell>
          <cell r="CW260" t="str">
            <v>26-10-2021, 18-03-2022</v>
          </cell>
          <cell r="CX260">
            <v>79</v>
          </cell>
          <cell r="CY260"/>
          <cell r="CZ260"/>
          <cell r="DA260" t="str">
            <v>3301</v>
          </cell>
          <cell r="DB260" t="str">
            <v>3301001</v>
          </cell>
          <cell r="DC260">
            <v>-262289709</v>
          </cell>
          <cell r="DD260">
            <v>-262289709</v>
          </cell>
          <cell r="DE260">
            <v>0</v>
          </cell>
          <cell r="DF260" t="str">
            <v>CARMEN</v>
          </cell>
          <cell r="DG260" t="str">
            <v>HILDA</v>
          </cell>
          <cell r="DH260">
            <v>0</v>
          </cell>
        </row>
        <row r="261">
          <cell r="F261">
            <v>40021060</v>
          </cell>
          <cell r="G261">
            <v>0</v>
          </cell>
          <cell r="H261" t="str">
            <v>CONSERVACION INTEGRAL ESCUELA G-111 GABRIELA MISTRAL ANTOFAGASTA</v>
          </cell>
          <cell r="I261">
            <v>848314000</v>
          </cell>
          <cell r="J261">
            <v>848314000</v>
          </cell>
          <cell r="K261">
            <v>0</v>
          </cell>
          <cell r="L261">
            <v>0</v>
          </cell>
          <cell r="M261">
            <v>0</v>
          </cell>
          <cell r="N261">
            <v>848314000</v>
          </cell>
          <cell r="O261">
            <v>848314000</v>
          </cell>
          <cell r="P261">
            <v>0</v>
          </cell>
          <cell r="Q261">
            <v>0</v>
          </cell>
          <cell r="R261">
            <v>0</v>
          </cell>
          <cell r="S261">
            <v>0</v>
          </cell>
          <cell r="T261">
            <v>0</v>
          </cell>
          <cell r="U261">
            <v>0</v>
          </cell>
          <cell r="V261">
            <v>0</v>
          </cell>
          <cell r="W261">
            <v>0</v>
          </cell>
          <cell r="X261">
            <v>0</v>
          </cell>
          <cell r="Y261">
            <v>0</v>
          </cell>
          <cell r="Z261">
            <v>0</v>
          </cell>
          <cell r="AA261">
            <v>-754999460</v>
          </cell>
          <cell r="AB261">
            <v>0</v>
          </cell>
          <cell r="AC261">
            <v>0</v>
          </cell>
          <cell r="AD261">
            <v>0</v>
          </cell>
          <cell r="AE261">
            <v>848314000</v>
          </cell>
          <cell r="AF261"/>
          <cell r="AG261"/>
          <cell r="AH261"/>
          <cell r="AI261"/>
          <cell r="AJ261"/>
          <cell r="AK261"/>
          <cell r="AL261"/>
          <cell r="AM261"/>
          <cell r="AN261"/>
          <cell r="AO261"/>
          <cell r="AP261"/>
          <cell r="AQ261"/>
          <cell r="AR261">
            <v>0</v>
          </cell>
          <cell r="AS261"/>
          <cell r="AT261"/>
          <cell r="AU261"/>
          <cell r="AV261"/>
          <cell r="AW261"/>
          <cell r="AX261"/>
          <cell r="AY261"/>
          <cell r="AZ261"/>
          <cell r="BA261"/>
          <cell r="BB261"/>
          <cell r="BC261"/>
          <cell r="BD261"/>
          <cell r="BE261">
            <v>0</v>
          </cell>
          <cell r="BF261">
            <v>0</v>
          </cell>
          <cell r="BG261"/>
          <cell r="BH261"/>
          <cell r="BI261"/>
          <cell r="BJ261"/>
          <cell r="BK261"/>
          <cell r="BL261"/>
          <cell r="BM261"/>
          <cell r="BN261"/>
          <cell r="BO261"/>
          <cell r="BP261"/>
          <cell r="BQ261"/>
          <cell r="BR261"/>
          <cell r="BS261">
            <v>0</v>
          </cell>
          <cell r="BT261">
            <v>754999460</v>
          </cell>
          <cell r="BU261">
            <v>0</v>
          </cell>
          <cell r="BV261">
            <v>754999460</v>
          </cell>
          <cell r="BW261">
            <v>0</v>
          </cell>
          <cell r="BX261">
            <v>0</v>
          </cell>
          <cell r="BY261">
            <v>0</v>
          </cell>
          <cell r="BZ261">
            <v>0</v>
          </cell>
          <cell r="CA261">
            <v>0</v>
          </cell>
          <cell r="CB261">
            <v>0</v>
          </cell>
          <cell r="CC261">
            <v>3033174119</v>
          </cell>
          <cell r="CD261">
            <v>93314540</v>
          </cell>
          <cell r="CE261">
            <v>0</v>
          </cell>
          <cell r="CF261">
            <v>0</v>
          </cell>
          <cell r="CG261">
            <v>0</v>
          </cell>
          <cell r="CH261" t="str">
            <v>CORMUDESO</v>
          </cell>
          <cell r="CI261" t="str">
            <v>MUNIC. ANTOFAGASTA</v>
          </cell>
          <cell r="CJ261" t="str">
            <v>EDUCACION, CULTURA Y PATRIMONIO</v>
          </cell>
          <cell r="CK261" t="str">
            <v>EDUCACION BASICA Y MEDIA</v>
          </cell>
          <cell r="CL261" t="str">
            <v>ANTOFAGASTA</v>
          </cell>
          <cell r="CM261"/>
          <cell r="CN261" t="str">
            <v>ANTOFAGASTA</v>
          </cell>
          <cell r="CO261" t="str">
            <v>ANTOFAGASTA</v>
          </cell>
          <cell r="CP261"/>
          <cell r="CQ261" t="str">
            <v>N</v>
          </cell>
          <cell r="CR261">
            <v>2021</v>
          </cell>
          <cell r="CS261" t="str">
            <v>EJECUCION</v>
          </cell>
          <cell r="CT261">
            <v>848314000</v>
          </cell>
          <cell r="CU261" t="str">
            <v>16307-21</v>
          </cell>
          <cell r="CV261">
            <v>691</v>
          </cell>
          <cell r="CW261">
            <v>44495</v>
          </cell>
          <cell r="CX261">
            <v>32</v>
          </cell>
          <cell r="CY261"/>
          <cell r="CZ261"/>
          <cell r="DA261" t="str">
            <v>3303</v>
          </cell>
          <cell r="DB261" t="str">
            <v>3303200</v>
          </cell>
          <cell r="DC261">
            <v>848314000</v>
          </cell>
          <cell r="DD261">
            <v>0</v>
          </cell>
          <cell r="DE261">
            <v>848314000</v>
          </cell>
          <cell r="DF261" t="str">
            <v>DAMIAN</v>
          </cell>
          <cell r="DG261" t="str">
            <v>JESSICA</v>
          </cell>
          <cell r="DH261" t="str">
            <v>LA ETAPA CONSISTE LA CONSERVACIÓN DE 2169 M2 DE LA ESCUELA G-111 SIENDO SUS PRINCIPALES PARTIDAS : RADIERES DE HORMIGÓN GRADAS DE GOMA O PVC CAMBIO DE VENTANAS PLACAS DE CUBIERTA INSTALACIÓN SANITARIA INSTALACIÓN ELÉCTRICA PINTURA MUROS EXTERIORES PINTURA MUROS INTERIORES REPOSICIÓN EQUIPO ASCENSOR</v>
          </cell>
        </row>
        <row r="262">
          <cell r="F262">
            <v>40030661</v>
          </cell>
          <cell r="G262">
            <v>0</v>
          </cell>
          <cell r="H262" t="str">
            <v>CONSERVACION LICEO BICENTENARIO DE EXCELENCIA LUIS CRUZ MARTÍNEZ, CALAMA</v>
          </cell>
          <cell r="I262">
            <v>1859136000</v>
          </cell>
          <cell r="J262">
            <v>1859136000</v>
          </cell>
          <cell r="K262">
            <v>0</v>
          </cell>
          <cell r="L262">
            <v>0</v>
          </cell>
          <cell r="M262">
            <v>0</v>
          </cell>
          <cell r="N262">
            <v>1859136000</v>
          </cell>
          <cell r="O262">
            <v>482278617</v>
          </cell>
          <cell r="P262">
            <v>0</v>
          </cell>
          <cell r="Q262">
            <v>0</v>
          </cell>
          <cell r="R262">
            <v>0</v>
          </cell>
          <cell r="S262">
            <v>0</v>
          </cell>
          <cell r="T262">
            <v>0</v>
          </cell>
          <cell r="U262">
            <v>974834726</v>
          </cell>
          <cell r="V262">
            <v>0</v>
          </cell>
          <cell r="W262">
            <v>974834726</v>
          </cell>
          <cell r="X262">
            <v>402022657</v>
          </cell>
          <cell r="Y262">
            <v>0</v>
          </cell>
          <cell r="Z262">
            <v>402022657</v>
          </cell>
          <cell r="AA262">
            <v>-482278617</v>
          </cell>
          <cell r="AB262">
            <v>0</v>
          </cell>
          <cell r="AC262">
            <v>0</v>
          </cell>
          <cell r="AD262">
            <v>0</v>
          </cell>
          <cell r="AE262">
            <v>1859136000</v>
          </cell>
          <cell r="AF262"/>
          <cell r="AG262"/>
          <cell r="AH262"/>
          <cell r="AI262"/>
          <cell r="AJ262"/>
          <cell r="AK262"/>
          <cell r="AL262"/>
          <cell r="AM262"/>
          <cell r="AN262"/>
          <cell r="AO262"/>
          <cell r="AP262"/>
          <cell r="AQ262"/>
          <cell r="AR262">
            <v>0</v>
          </cell>
          <cell r="AS262"/>
          <cell r="AT262"/>
          <cell r="AU262"/>
          <cell r="AV262"/>
          <cell r="AW262"/>
          <cell r="AX262"/>
          <cell r="AY262"/>
          <cell r="AZ262"/>
          <cell r="BA262"/>
          <cell r="BB262"/>
          <cell r="BC262"/>
          <cell r="BD262"/>
          <cell r="BE262">
            <v>0</v>
          </cell>
          <cell r="BF262">
            <v>0</v>
          </cell>
          <cell r="BG262"/>
          <cell r="BH262">
            <v>402022657</v>
          </cell>
          <cell r="BI262"/>
          <cell r="BJ262"/>
          <cell r="BK262"/>
          <cell r="BL262"/>
          <cell r="BM262"/>
          <cell r="BN262"/>
          <cell r="BO262"/>
          <cell r="BP262"/>
          <cell r="BQ262"/>
          <cell r="BR262"/>
          <cell r="BS262">
            <v>0</v>
          </cell>
          <cell r="BT262">
            <v>884301274</v>
          </cell>
          <cell r="BU262">
            <v>0</v>
          </cell>
          <cell r="BV262">
            <v>884301274</v>
          </cell>
          <cell r="BW262">
            <v>402022657</v>
          </cell>
          <cell r="BX262">
            <v>0</v>
          </cell>
          <cell r="BY262">
            <v>402022657</v>
          </cell>
          <cell r="BZ262">
            <v>0</v>
          </cell>
          <cell r="CA262">
            <v>0</v>
          </cell>
          <cell r="CB262">
            <v>0</v>
          </cell>
          <cell r="CC262">
            <v>3033174119</v>
          </cell>
          <cell r="CD262">
            <v>0</v>
          </cell>
          <cell r="CE262">
            <v>0</v>
          </cell>
          <cell r="CF262">
            <v>0</v>
          </cell>
          <cell r="CG262">
            <v>0</v>
          </cell>
          <cell r="CH262" t="str">
            <v>COMDES</v>
          </cell>
          <cell r="CI262" t="str">
            <v>MUNIC. CALAMA</v>
          </cell>
          <cell r="CJ262" t="str">
            <v>EDUCACION, CULTURA Y PATRIMONIO</v>
          </cell>
          <cell r="CK262" t="str">
            <v>EDUCACION BASICA Y MEDIA</v>
          </cell>
          <cell r="CL262" t="str">
            <v>CALAMA</v>
          </cell>
          <cell r="CM262"/>
          <cell r="CN262" t="str">
            <v>EL LOA</v>
          </cell>
          <cell r="CO262" t="str">
            <v>CALAMA</v>
          </cell>
          <cell r="CP262"/>
          <cell r="CQ262" t="str">
            <v>A</v>
          </cell>
          <cell r="CR262">
            <v>2021</v>
          </cell>
          <cell r="CS262" t="str">
            <v>EJECUCION</v>
          </cell>
          <cell r="CT262">
            <v>1858314000</v>
          </cell>
          <cell r="CU262" t="str">
            <v>16309-21</v>
          </cell>
          <cell r="CV262">
            <v>691</v>
          </cell>
          <cell r="CW262">
            <v>44495</v>
          </cell>
          <cell r="CX262">
            <v>89</v>
          </cell>
          <cell r="CY262"/>
          <cell r="CZ262"/>
          <cell r="DA262" t="str">
            <v>3303</v>
          </cell>
          <cell r="DB262" t="str">
            <v>3303200</v>
          </cell>
          <cell r="DC262">
            <v>482278617</v>
          </cell>
          <cell r="DD262">
            <v>-1376857383</v>
          </cell>
          <cell r="DE262">
            <v>1859136000</v>
          </cell>
          <cell r="DF262" t="str">
            <v>DAMIAN</v>
          </cell>
          <cell r="DG262" t="str">
            <v>YANINA</v>
          </cell>
          <cell r="DH262" t="str">
            <v>CON LA FINALIDAD DE SEGUIR SIENDO LA INSTITUCIÓN DE REFERENCIA PARA COMUNIDAD ESCOLAR DE CALAMA, SE REQUIERE ACTUALIZAR Y MEJORAR SUS INSTALACIONES, DANDO CUMPLIMIENTO A LA NORMATIVA QUE LA AUTORIDAD ESTABLECE. PARA LO ANTERIOR SE REQUIERE REALIZAR LA SIGUIENTE CONSERVACIÓN DEL LICEO LUIS CRUZ MARTÍNEZ DE CALAMA: PABELLONES RETIRO DE CUBIERTAS DE ASBESTO REPOSICIÓN DE CUBIERTAS ZINC ALUM ONDULADO REPOSICIÓN FIELTRO CANALIZACIÓN AGUAS LLUVIAS RETIRO DE PISO EN MAL ESTADO ÁREAS COMUNES RETIRO DE CERÁMICOS EN MAL ESTADO REPOSICIÓN DE BALDOSAS MICRO VIBRADAS RETIRO Y REPOSICIÓN DE PORTONES EN MAL ESTADO RETIRO Y REPOSICIÓN DE TAPAS DE CÁMARAS PATIOS CAMBIO DE PISOS Y APLICACIÓN DE HORMIGÓN G-30 REPARACIÓN DE LOSA DE AUDITORIO RETIRO DE REVESTIMIENTO EN MAL ESTADO APLICACIÓN DE PORCELANATO TRABAJOS ELÉCTRICOS RETIRO Y REPOSICIÓN DE PLAFONES DE LOS DISTINTOS PABELLONES EQUIPAMIENTO REEMPLAZO DE EQUIPOS COMPUTACIONALES DEL LICEO</v>
          </cell>
        </row>
        <row r="263">
          <cell r="F263">
            <v>40020383</v>
          </cell>
          <cell r="G263">
            <v>0</v>
          </cell>
          <cell r="H263" t="str">
            <v>CONSERVACION ESCUELA HUMBERTO GONZALEZ D-121 ANTOFAGASTA</v>
          </cell>
          <cell r="I263">
            <v>1090352000</v>
          </cell>
          <cell r="J263">
            <v>1090352000</v>
          </cell>
          <cell r="K263">
            <v>0</v>
          </cell>
          <cell r="L263">
            <v>0</v>
          </cell>
          <cell r="M263">
            <v>0</v>
          </cell>
          <cell r="N263">
            <v>1090352000</v>
          </cell>
          <cell r="O263">
            <v>1090352000</v>
          </cell>
          <cell r="P263">
            <v>0</v>
          </cell>
          <cell r="Q263">
            <v>0</v>
          </cell>
          <cell r="R263">
            <v>0</v>
          </cell>
          <cell r="S263">
            <v>0</v>
          </cell>
          <cell r="T263">
            <v>0</v>
          </cell>
          <cell r="U263">
            <v>0</v>
          </cell>
          <cell r="V263">
            <v>0</v>
          </cell>
          <cell r="W263">
            <v>0</v>
          </cell>
          <cell r="X263">
            <v>0</v>
          </cell>
          <cell r="Y263">
            <v>0</v>
          </cell>
          <cell r="Z263">
            <v>0</v>
          </cell>
          <cell r="AA263">
            <v>-1090352000</v>
          </cell>
          <cell r="AB263">
            <v>0</v>
          </cell>
          <cell r="AC263">
            <v>0</v>
          </cell>
          <cell r="AD263">
            <v>0</v>
          </cell>
          <cell r="AE263">
            <v>1090352000</v>
          </cell>
          <cell r="AF263"/>
          <cell r="AG263"/>
          <cell r="AH263"/>
          <cell r="AI263"/>
          <cell r="AJ263"/>
          <cell r="AK263"/>
          <cell r="AL263"/>
          <cell r="AM263"/>
          <cell r="AN263"/>
          <cell r="AO263"/>
          <cell r="AP263"/>
          <cell r="AQ263"/>
          <cell r="AR263">
            <v>0</v>
          </cell>
          <cell r="AS263"/>
          <cell r="AT263"/>
          <cell r="AU263"/>
          <cell r="AV263"/>
          <cell r="AW263"/>
          <cell r="AX263"/>
          <cell r="AY263"/>
          <cell r="AZ263"/>
          <cell r="BA263"/>
          <cell r="BB263"/>
          <cell r="BC263"/>
          <cell r="BD263"/>
          <cell r="BE263">
            <v>0</v>
          </cell>
          <cell r="BF263">
            <v>0</v>
          </cell>
          <cell r="BG263"/>
          <cell r="BH263"/>
          <cell r="BI263"/>
          <cell r="BJ263"/>
          <cell r="BK263"/>
          <cell r="BL263"/>
          <cell r="BM263"/>
          <cell r="BN263"/>
          <cell r="BO263"/>
          <cell r="BP263"/>
          <cell r="BQ263"/>
          <cell r="BR263"/>
          <cell r="BS263">
            <v>0</v>
          </cell>
          <cell r="BT263">
            <v>1090352000</v>
          </cell>
          <cell r="BU263">
            <v>0</v>
          </cell>
          <cell r="BV263">
            <v>1090352000</v>
          </cell>
          <cell r="BW263">
            <v>0</v>
          </cell>
          <cell r="BX263">
            <v>0</v>
          </cell>
          <cell r="BY263">
            <v>0</v>
          </cell>
          <cell r="BZ263">
            <v>0</v>
          </cell>
          <cell r="CA263">
            <v>0</v>
          </cell>
          <cell r="CB263">
            <v>0</v>
          </cell>
          <cell r="CC263">
            <v>3033174119</v>
          </cell>
          <cell r="CD263">
            <v>0</v>
          </cell>
          <cell r="CE263">
            <v>0</v>
          </cell>
          <cell r="CF263">
            <v>0</v>
          </cell>
          <cell r="CG263">
            <v>0</v>
          </cell>
          <cell r="CH263" t="str">
            <v>CORMUDESO</v>
          </cell>
          <cell r="CI263" t="str">
            <v>MUNIC. ANTOFAGASTA</v>
          </cell>
          <cell r="CJ263" t="str">
            <v>EDUCACION, CULTURA Y PATRIMONIO</v>
          </cell>
          <cell r="CK263" t="str">
            <v>EDUCACION BASICA Y MEDIA</v>
          </cell>
          <cell r="CL263" t="str">
            <v>ANTOFAGASTA</v>
          </cell>
          <cell r="CM263"/>
          <cell r="CN263" t="str">
            <v>ANTOFAGASTA</v>
          </cell>
          <cell r="CO263" t="str">
            <v>ANTOFAGASTA</v>
          </cell>
          <cell r="CP263"/>
          <cell r="CQ263" t="str">
            <v>N</v>
          </cell>
          <cell r="CR263">
            <v>2021</v>
          </cell>
          <cell r="CS263" t="str">
            <v>EJECUCION</v>
          </cell>
          <cell r="CT263">
            <v>1089352000</v>
          </cell>
          <cell r="CU263" t="str">
            <v>16308-21</v>
          </cell>
          <cell r="CV263">
            <v>691</v>
          </cell>
          <cell r="CW263">
            <v>44495</v>
          </cell>
          <cell r="CX263">
            <v>32</v>
          </cell>
          <cell r="CY263"/>
          <cell r="CZ263"/>
          <cell r="DA263" t="str">
            <v>3303</v>
          </cell>
          <cell r="DB263" t="str">
            <v>3303200</v>
          </cell>
          <cell r="DC263">
            <v>1090352000</v>
          </cell>
          <cell r="DD263">
            <v>0</v>
          </cell>
          <cell r="DE263">
            <v>1090352000</v>
          </cell>
          <cell r="DF263" t="str">
            <v>DAMIAN</v>
          </cell>
          <cell r="DG263" t="str">
            <v>JESSICA</v>
          </cell>
          <cell r="DH263" t="str">
            <v>LA ETAPA CONSISTE EN LA CONSERVACIÓN DE 4808 M2 DE LA ESCUELA BÁSICA D-121 HUMBERTO GONZALEZ CUYAS PRINCIPALES PARTIDAS SON: RADIER EXTERIOR RECUPERACIÓN DE MULTICANCHA CAMBIO DE PISO CERÁMICO CAMBIO DE PISO VINÍLICO PLACAS DE CUBIERTAS IMPERMEABILIZACIÓN DE LOSAS PINTURAS INTERIORES Y EXTERIORES RED SANITARIA Y ARTEFACTOS INSTALACIÓN ELÉCTRICA PARCIAL</v>
          </cell>
        </row>
        <row r="264">
          <cell r="F264">
            <v>40034516</v>
          </cell>
          <cell r="G264">
            <v>0</v>
          </cell>
          <cell r="H264" t="str">
            <v>CONSERVACION CUARTEL 3RA COMPAÑÍA DE BOMBEROS, COMUNA DE MEJILLONES</v>
          </cell>
          <cell r="I264">
            <v>158729575</v>
          </cell>
          <cell r="J264">
            <v>158955000</v>
          </cell>
          <cell r="K264">
            <v>0</v>
          </cell>
          <cell r="L264">
            <v>0</v>
          </cell>
          <cell r="M264">
            <v>0</v>
          </cell>
          <cell r="N264">
            <v>158955000</v>
          </cell>
          <cell r="O264">
            <v>-595</v>
          </cell>
          <cell r="P264">
            <v>152591906</v>
          </cell>
          <cell r="Q264">
            <v>6137669</v>
          </cell>
          <cell r="R264">
            <v>0</v>
          </cell>
          <cell r="S264">
            <v>0</v>
          </cell>
          <cell r="T264">
            <v>158729575</v>
          </cell>
          <cell r="U264">
            <v>148815170</v>
          </cell>
          <cell r="V264">
            <v>0</v>
          </cell>
          <cell r="W264">
            <v>148815170</v>
          </cell>
          <cell r="X264">
            <v>9915000</v>
          </cell>
          <cell r="Y264">
            <v>0</v>
          </cell>
          <cell r="Z264">
            <v>9915000</v>
          </cell>
          <cell r="AA264">
            <v>596</v>
          </cell>
          <cell r="AB264">
            <v>0</v>
          </cell>
          <cell r="AC264">
            <v>0</v>
          </cell>
          <cell r="AD264">
            <v>0</v>
          </cell>
          <cell r="AE264">
            <v>158955000</v>
          </cell>
          <cell r="AF264"/>
          <cell r="AG264"/>
          <cell r="AH264"/>
          <cell r="AI264"/>
          <cell r="AJ264"/>
          <cell r="AK264"/>
          <cell r="AL264"/>
          <cell r="AM264"/>
          <cell r="AN264"/>
          <cell r="AO264"/>
          <cell r="AP264"/>
          <cell r="AQ264"/>
          <cell r="AR264">
            <v>0</v>
          </cell>
          <cell r="AS264"/>
          <cell r="AT264"/>
          <cell r="AU264"/>
          <cell r="AV264"/>
          <cell r="AW264"/>
          <cell r="AX264"/>
          <cell r="AY264"/>
          <cell r="AZ264"/>
          <cell r="BA264"/>
          <cell r="BB264"/>
          <cell r="BC264"/>
          <cell r="BD264"/>
          <cell r="BE264">
            <v>0</v>
          </cell>
          <cell r="BF264">
            <v>0</v>
          </cell>
          <cell r="BG264">
            <v>9914404</v>
          </cell>
          <cell r="BH264"/>
          <cell r="BI264"/>
          <cell r="BJ264"/>
          <cell r="BK264"/>
          <cell r="BL264"/>
          <cell r="BM264"/>
          <cell r="BN264"/>
          <cell r="BO264"/>
          <cell r="BP264"/>
          <cell r="BQ264"/>
          <cell r="BR264"/>
          <cell r="BS264">
            <v>596</v>
          </cell>
          <cell r="BT264">
            <v>9914404</v>
          </cell>
          <cell r="BU264">
            <v>0</v>
          </cell>
          <cell r="BV264">
            <v>9914404</v>
          </cell>
          <cell r="BW264">
            <v>9914404</v>
          </cell>
          <cell r="BX264">
            <v>0</v>
          </cell>
          <cell r="BY264">
            <v>9914404</v>
          </cell>
          <cell r="BZ264">
            <v>596</v>
          </cell>
          <cell r="CA264">
            <v>596</v>
          </cell>
          <cell r="CB264">
            <v>0</v>
          </cell>
          <cell r="CC264">
            <v>596</v>
          </cell>
          <cell r="CD264">
            <v>0</v>
          </cell>
          <cell r="CE264">
            <v>0</v>
          </cell>
          <cell r="CF264">
            <v>0</v>
          </cell>
          <cell r="CG264" t="str">
            <v>SI</v>
          </cell>
          <cell r="CH264" t="str">
            <v>MUNIC. MEJILLONES</v>
          </cell>
          <cell r="CI264" t="str">
            <v>MUNIC. MEJILLONES</v>
          </cell>
          <cell r="CJ264" t="str">
            <v>SEGURIDAD PUBLICA</v>
          </cell>
          <cell r="CK264" t="str">
            <v>SEGURIDAD PUBLICA</v>
          </cell>
          <cell r="CL264" t="str">
            <v>MEJILLONES</v>
          </cell>
          <cell r="CM264"/>
          <cell r="CN264" t="str">
            <v>ANTOFAGASTA</v>
          </cell>
          <cell r="CO264" t="str">
            <v>MEJILLONES</v>
          </cell>
          <cell r="CP264"/>
          <cell r="CQ264" t="str">
            <v>A</v>
          </cell>
          <cell r="CR264">
            <v>2021</v>
          </cell>
          <cell r="CS264" t="str">
            <v>EJECUCION</v>
          </cell>
          <cell r="CT264">
            <v>158955000</v>
          </cell>
          <cell r="CU264" t="str">
            <v>16303-21</v>
          </cell>
          <cell r="CV264">
            <v>691</v>
          </cell>
          <cell r="CW264">
            <v>44495</v>
          </cell>
          <cell r="CX264">
            <v>11</v>
          </cell>
          <cell r="CY264"/>
          <cell r="CZ264"/>
          <cell r="DA264" t="str">
            <v>3102</v>
          </cell>
          <cell r="DB264" t="str">
            <v>3102004</v>
          </cell>
          <cell r="DC264">
            <v>225426</v>
          </cell>
          <cell r="DD264">
            <v>1</v>
          </cell>
          <cell r="DE264">
            <v>225425</v>
          </cell>
          <cell r="DF264" t="str">
            <v>OLIVER</v>
          </cell>
          <cell r="DG264" t="str">
            <v>YANINA</v>
          </cell>
          <cell r="DH264">
            <v>0</v>
          </cell>
        </row>
        <row r="265">
          <cell r="F265">
            <v>40025356</v>
          </cell>
          <cell r="G265">
            <v>0</v>
          </cell>
          <cell r="H265" t="str">
            <v>CONSTRUCCION NICHOS SECTOR SUR CEMENTERIO, TOCOPILLA</v>
          </cell>
          <cell r="I265">
            <v>91994358</v>
          </cell>
          <cell r="J265">
            <v>99228000</v>
          </cell>
          <cell r="K265">
            <v>0</v>
          </cell>
          <cell r="L265">
            <v>0</v>
          </cell>
          <cell r="M265">
            <v>0</v>
          </cell>
          <cell r="N265">
            <v>99228000</v>
          </cell>
          <cell r="O265">
            <v>-7641170559</v>
          </cell>
          <cell r="P265">
            <v>91994358</v>
          </cell>
          <cell r="Q265">
            <v>0</v>
          </cell>
          <cell r="R265">
            <v>0</v>
          </cell>
          <cell r="S265">
            <v>0</v>
          </cell>
          <cell r="T265">
            <v>91994358</v>
          </cell>
          <cell r="U265">
            <v>64435917</v>
          </cell>
          <cell r="V265">
            <v>0</v>
          </cell>
          <cell r="W265">
            <v>64435917</v>
          </cell>
          <cell r="X265">
            <v>9815422000</v>
          </cell>
          <cell r="Y265">
            <v>-2146693000</v>
          </cell>
          <cell r="Z265">
            <v>7668729000</v>
          </cell>
          <cell r="AA265">
            <v>7633936917</v>
          </cell>
          <cell r="AB265">
            <v>0</v>
          </cell>
          <cell r="AC265">
            <v>0</v>
          </cell>
          <cell r="AD265">
            <v>0</v>
          </cell>
          <cell r="AE265">
            <v>99228000</v>
          </cell>
          <cell r="AF265"/>
          <cell r="AG265"/>
          <cell r="AH265"/>
          <cell r="AI265"/>
          <cell r="AJ265"/>
          <cell r="AK265"/>
          <cell r="AL265"/>
          <cell r="AM265"/>
          <cell r="AN265"/>
          <cell r="AO265"/>
          <cell r="AP265"/>
          <cell r="AQ265"/>
          <cell r="AR265">
            <v>0</v>
          </cell>
          <cell r="AS265"/>
          <cell r="AT265"/>
          <cell r="AU265"/>
          <cell r="AV265"/>
          <cell r="AW265"/>
          <cell r="AX265"/>
          <cell r="AY265"/>
          <cell r="AZ265"/>
          <cell r="BA265"/>
          <cell r="BB265"/>
          <cell r="BC265"/>
          <cell r="BD265"/>
          <cell r="BE265">
            <v>0</v>
          </cell>
          <cell r="BF265">
            <v>0</v>
          </cell>
          <cell r="BG265"/>
          <cell r="BH265">
            <v>29830683</v>
          </cell>
          <cell r="BI265"/>
          <cell r="BJ265"/>
          <cell r="BK265"/>
          <cell r="BL265"/>
          <cell r="BM265"/>
          <cell r="BN265"/>
          <cell r="BO265"/>
          <cell r="BP265"/>
          <cell r="BQ265"/>
          <cell r="BR265"/>
          <cell r="BS265">
            <v>0</v>
          </cell>
          <cell r="BT265">
            <v>34792083</v>
          </cell>
          <cell r="BU265">
            <v>0</v>
          </cell>
          <cell r="BV265">
            <v>34792083</v>
          </cell>
          <cell r="BW265">
            <v>29830683</v>
          </cell>
          <cell r="BX265">
            <v>0</v>
          </cell>
          <cell r="BY265">
            <v>29830683</v>
          </cell>
          <cell r="BZ265">
            <v>0</v>
          </cell>
          <cell r="CA265">
            <v>9785591317</v>
          </cell>
          <cell r="CB265">
            <v>-2146693000</v>
          </cell>
          <cell r="CC265">
            <v>6536705284</v>
          </cell>
          <cell r="CD265">
            <v>0</v>
          </cell>
          <cell r="CE265">
            <v>0</v>
          </cell>
          <cell r="CF265">
            <v>0</v>
          </cell>
          <cell r="CG265" t="str">
            <v>SI</v>
          </cell>
          <cell r="CH265" t="str">
            <v>MUNIC. TOCOPILLA</v>
          </cell>
          <cell r="CI265" t="str">
            <v>MUNIC. TOCOPILLA</v>
          </cell>
          <cell r="CJ265" t="str">
            <v>SALUD</v>
          </cell>
          <cell r="CK265" t="str">
            <v>BAJA COMPLEJIDAD</v>
          </cell>
          <cell r="CL265" t="str">
            <v>TOCOPILLA</v>
          </cell>
          <cell r="CM265"/>
          <cell r="CN265" t="str">
            <v>TOCOPILLA</v>
          </cell>
          <cell r="CO265" t="str">
            <v>TOCOPILLA</v>
          </cell>
          <cell r="CP265" t="str">
            <v>FRIL</v>
          </cell>
          <cell r="CQ265" t="str">
            <v>A</v>
          </cell>
          <cell r="CR265">
            <v>2021</v>
          </cell>
          <cell r="CS265" t="str">
            <v>EJECUCION</v>
          </cell>
          <cell r="CT265">
            <v>99228000</v>
          </cell>
          <cell r="CU265" t="str">
            <v>15661-20</v>
          </cell>
          <cell r="CV265">
            <v>657</v>
          </cell>
          <cell r="CW265">
            <v>43980</v>
          </cell>
          <cell r="CX265">
            <v>25</v>
          </cell>
          <cell r="CY265"/>
          <cell r="CZ265"/>
          <cell r="DA265" t="str">
            <v>3303</v>
          </cell>
          <cell r="DB265" t="str">
            <v>3303125</v>
          </cell>
          <cell r="DC265">
            <v>4961400</v>
          </cell>
          <cell r="DD265">
            <v>-2272242</v>
          </cell>
          <cell r="DE265">
            <v>7233642</v>
          </cell>
          <cell r="DF265" t="str">
            <v>KAREM</v>
          </cell>
          <cell r="DG265" t="str">
            <v>HILDA</v>
          </cell>
          <cell r="DH265">
            <v>0</v>
          </cell>
        </row>
        <row r="266">
          <cell r="F266">
            <v>40026805</v>
          </cell>
          <cell r="G266">
            <v>0</v>
          </cell>
          <cell r="H266" t="str">
            <v>CONSERVACION PARCIAL CESFAM CENTRO-SUR</v>
          </cell>
          <cell r="I266">
            <v>41277000</v>
          </cell>
          <cell r="J266">
            <v>41277000</v>
          </cell>
          <cell r="K266">
            <v>0</v>
          </cell>
          <cell r="L266">
            <v>0</v>
          </cell>
          <cell r="M266">
            <v>0</v>
          </cell>
          <cell r="N266">
            <v>41277000</v>
          </cell>
          <cell r="O266">
            <v>-7662108891</v>
          </cell>
          <cell r="P266">
            <v>36480938</v>
          </cell>
          <cell r="Q266">
            <v>0</v>
          </cell>
          <cell r="R266">
            <v>0</v>
          </cell>
          <cell r="S266">
            <v>0</v>
          </cell>
          <cell r="T266">
            <v>36480938</v>
          </cell>
          <cell r="U266">
            <v>34656891</v>
          </cell>
          <cell r="V266">
            <v>0</v>
          </cell>
          <cell r="W266">
            <v>34656891</v>
          </cell>
          <cell r="X266">
            <v>9815422000</v>
          </cell>
          <cell r="Y266">
            <v>-2146693000</v>
          </cell>
          <cell r="Z266">
            <v>7668729000</v>
          </cell>
          <cell r="AA266">
            <v>7668729000</v>
          </cell>
          <cell r="AB266">
            <v>0</v>
          </cell>
          <cell r="AC266">
            <v>0</v>
          </cell>
          <cell r="AD266">
            <v>0</v>
          </cell>
          <cell r="AE266">
            <v>41277000</v>
          </cell>
          <cell r="AF266"/>
          <cell r="AG266"/>
          <cell r="AH266"/>
          <cell r="AI266"/>
          <cell r="AJ266"/>
          <cell r="AK266"/>
          <cell r="AL266"/>
          <cell r="AM266"/>
          <cell r="AN266"/>
          <cell r="AO266"/>
          <cell r="AP266"/>
          <cell r="AQ266"/>
          <cell r="AR266">
            <v>0</v>
          </cell>
          <cell r="AS266"/>
          <cell r="AT266"/>
          <cell r="AU266"/>
          <cell r="AV266"/>
          <cell r="AW266"/>
          <cell r="AX266"/>
          <cell r="AY266"/>
          <cell r="AZ266"/>
          <cell r="BA266"/>
          <cell r="BB266"/>
          <cell r="BC266"/>
          <cell r="BD266"/>
          <cell r="BE266">
            <v>0</v>
          </cell>
          <cell r="BF266">
            <v>0</v>
          </cell>
          <cell r="BG266"/>
          <cell r="BH266"/>
          <cell r="BI266"/>
          <cell r="BJ266"/>
          <cell r="BK266"/>
          <cell r="BL266"/>
          <cell r="BM266"/>
          <cell r="BN266"/>
          <cell r="BO266"/>
          <cell r="BP266"/>
          <cell r="BQ266"/>
          <cell r="BR266"/>
          <cell r="BS266">
            <v>0</v>
          </cell>
          <cell r="BT266">
            <v>0</v>
          </cell>
          <cell r="BU266">
            <v>0</v>
          </cell>
          <cell r="BV266">
            <v>0</v>
          </cell>
          <cell r="BW266">
            <v>0</v>
          </cell>
          <cell r="BX266">
            <v>0</v>
          </cell>
          <cell r="BY266">
            <v>0</v>
          </cell>
          <cell r="BZ266">
            <v>0</v>
          </cell>
          <cell r="CA266">
            <v>9815422000</v>
          </cell>
          <cell r="CB266">
            <v>-2146693000</v>
          </cell>
          <cell r="CC266">
            <v>6536705284</v>
          </cell>
          <cell r="CD266">
            <v>6620109</v>
          </cell>
          <cell r="CE266">
            <v>0</v>
          </cell>
          <cell r="CF266">
            <v>0</v>
          </cell>
          <cell r="CG266">
            <v>0</v>
          </cell>
          <cell r="CH266" t="str">
            <v>CORMUDESO</v>
          </cell>
          <cell r="CI266" t="str">
            <v>MUNIC. ANTOFAGASTA</v>
          </cell>
          <cell r="CJ266" t="str">
            <v>SALUD</v>
          </cell>
          <cell r="CK266" t="str">
            <v>BAJA COMPLEJIDAD</v>
          </cell>
          <cell r="CL266" t="str">
            <v>ANTOFAGASTA</v>
          </cell>
          <cell r="CM266"/>
          <cell r="CN266" t="str">
            <v>ANTOFAGASTA</v>
          </cell>
          <cell r="CO266" t="str">
            <v>ANTOFAGASTA</v>
          </cell>
          <cell r="CP266" t="str">
            <v>FRIL</v>
          </cell>
          <cell r="CQ266" t="str">
            <v>A</v>
          </cell>
          <cell r="CR266">
            <v>2021</v>
          </cell>
          <cell r="CS266" t="str">
            <v>EJECUCION</v>
          </cell>
          <cell r="CT266">
            <v>41277000</v>
          </cell>
          <cell r="CU266" t="str">
            <v>15661-20</v>
          </cell>
          <cell r="CV266">
            <v>657</v>
          </cell>
          <cell r="CW266">
            <v>43980</v>
          </cell>
          <cell r="CX266">
            <v>32</v>
          </cell>
          <cell r="CY266"/>
          <cell r="CZ266"/>
          <cell r="DA266" t="str">
            <v>3303</v>
          </cell>
          <cell r="DB266" t="str">
            <v>3303125</v>
          </cell>
          <cell r="DC266">
            <v>6620109</v>
          </cell>
          <cell r="DD266">
            <v>1824047</v>
          </cell>
          <cell r="DE266">
            <v>4796062</v>
          </cell>
          <cell r="DF266" t="str">
            <v>DAMIAN</v>
          </cell>
          <cell r="DG266" t="str">
            <v>JESSICA</v>
          </cell>
          <cell r="DH266">
            <v>0</v>
          </cell>
        </row>
        <row r="267">
          <cell r="F267">
            <v>30129020</v>
          </cell>
          <cell r="G267">
            <v>0</v>
          </cell>
          <cell r="H267" t="str">
            <v>CONSTRUCCION CON RELOCALIZACION EDIFICIO CONSISTORIAL, CALAMA</v>
          </cell>
          <cell r="I267">
            <v>16450000</v>
          </cell>
          <cell r="J267">
            <v>16450000</v>
          </cell>
          <cell r="K267">
            <v>0</v>
          </cell>
          <cell r="L267">
            <v>0</v>
          </cell>
          <cell r="M267">
            <v>0</v>
          </cell>
          <cell r="N267">
            <v>16450000</v>
          </cell>
          <cell r="O267">
            <v>-1806000</v>
          </cell>
          <cell r="P267">
            <v>0</v>
          </cell>
          <cell r="Q267">
            <v>0</v>
          </cell>
          <cell r="R267">
            <v>0</v>
          </cell>
          <cell r="S267">
            <v>0</v>
          </cell>
          <cell r="T267">
            <v>0</v>
          </cell>
          <cell r="U267">
            <v>0</v>
          </cell>
          <cell r="V267">
            <v>0</v>
          </cell>
          <cell r="W267">
            <v>0</v>
          </cell>
          <cell r="X267">
            <v>18256000</v>
          </cell>
          <cell r="Y267">
            <v>0</v>
          </cell>
          <cell r="Z267">
            <v>18256000</v>
          </cell>
          <cell r="AA267">
            <v>1806000</v>
          </cell>
          <cell r="AB267">
            <v>0</v>
          </cell>
          <cell r="AC267">
            <v>0</v>
          </cell>
          <cell r="AD267">
            <v>0</v>
          </cell>
          <cell r="AE267">
            <v>16450000</v>
          </cell>
          <cell r="AF267"/>
          <cell r="AG267"/>
          <cell r="AH267"/>
          <cell r="AI267"/>
          <cell r="AJ267"/>
          <cell r="AK267"/>
          <cell r="AL267"/>
          <cell r="AM267"/>
          <cell r="AN267"/>
          <cell r="AO267"/>
          <cell r="AP267"/>
          <cell r="AQ267"/>
          <cell r="AR267">
            <v>0</v>
          </cell>
          <cell r="AS267"/>
          <cell r="AT267"/>
          <cell r="AU267"/>
          <cell r="AV267"/>
          <cell r="AW267"/>
          <cell r="AX267"/>
          <cell r="AY267"/>
          <cell r="AZ267"/>
          <cell r="BA267"/>
          <cell r="BB267"/>
          <cell r="BC267"/>
          <cell r="BD267"/>
          <cell r="BE267">
            <v>0</v>
          </cell>
          <cell r="BF267">
            <v>0</v>
          </cell>
          <cell r="BG267"/>
          <cell r="BH267"/>
          <cell r="BI267"/>
          <cell r="BJ267"/>
          <cell r="BK267"/>
          <cell r="BL267"/>
          <cell r="BM267"/>
          <cell r="BN267"/>
          <cell r="BO267"/>
          <cell r="BP267"/>
          <cell r="BQ267"/>
          <cell r="BR267"/>
          <cell r="BS267">
            <v>1806000</v>
          </cell>
          <cell r="BT267">
            <v>16450000</v>
          </cell>
          <cell r="BU267">
            <v>0</v>
          </cell>
          <cell r="BV267">
            <v>16450000</v>
          </cell>
          <cell r="BW267">
            <v>0</v>
          </cell>
          <cell r="BX267">
            <v>0</v>
          </cell>
          <cell r="BY267">
            <v>0</v>
          </cell>
          <cell r="BZ267">
            <v>1806000</v>
          </cell>
          <cell r="CA267">
            <v>18256000</v>
          </cell>
          <cell r="CB267">
            <v>0</v>
          </cell>
          <cell r="CC267">
            <v>18256000</v>
          </cell>
          <cell r="CD267">
            <v>0</v>
          </cell>
          <cell r="CE267">
            <v>0</v>
          </cell>
          <cell r="CF267">
            <v>0</v>
          </cell>
          <cell r="CG267" t="str">
            <v>NO</v>
          </cell>
          <cell r="CH267" t="str">
            <v>MUNIC. CALAMA</v>
          </cell>
          <cell r="CI267" t="str">
            <v>MUNIC. CALAMA</v>
          </cell>
          <cell r="CJ267" t="str">
            <v>MULTISECTORIAL</v>
          </cell>
          <cell r="CK267" t="str">
            <v>ADMINISTRACION MULTISECTOR</v>
          </cell>
          <cell r="CL267" t="str">
            <v>CALAMA</v>
          </cell>
          <cell r="CM267"/>
          <cell r="CN267" t="str">
            <v>EL LOA</v>
          </cell>
          <cell r="CO267" t="str">
            <v>CALAMA</v>
          </cell>
          <cell r="CP267"/>
          <cell r="CQ267" t="str">
            <v>N</v>
          </cell>
          <cell r="CR267">
            <v>2021</v>
          </cell>
          <cell r="CS267" t="str">
            <v>EJECUCION</v>
          </cell>
          <cell r="CT267">
            <v>16450000</v>
          </cell>
          <cell r="CU267" t="str">
            <v>16360-21</v>
          </cell>
          <cell r="CV267">
            <v>694</v>
          </cell>
          <cell r="CW267">
            <v>44540</v>
          </cell>
          <cell r="CX267">
            <v>12</v>
          </cell>
          <cell r="CY267"/>
          <cell r="CZ267"/>
          <cell r="DA267" t="str">
            <v>3102</v>
          </cell>
          <cell r="DB267" t="str">
            <v>3102001</v>
          </cell>
          <cell r="DC267">
            <v>16450000</v>
          </cell>
          <cell r="DD267">
            <v>0</v>
          </cell>
          <cell r="DE267">
            <v>0</v>
          </cell>
          <cell r="DF267" t="str">
            <v>KAREM</v>
          </cell>
          <cell r="DG267" t="str">
            <v>HILDA</v>
          </cell>
          <cell r="DH267">
            <v>0</v>
          </cell>
        </row>
        <row r="268">
          <cell r="F268">
            <v>30129020</v>
          </cell>
          <cell r="G268">
            <v>0</v>
          </cell>
          <cell r="H268" t="str">
            <v>CONSTRUCCION CON RELOCALIZACION EDIFICIO CONSISTORIAL, CALAMA</v>
          </cell>
          <cell r="I268">
            <v>467949000</v>
          </cell>
          <cell r="J268">
            <v>467949000</v>
          </cell>
          <cell r="K268">
            <v>0</v>
          </cell>
          <cell r="L268">
            <v>0</v>
          </cell>
          <cell r="M268">
            <v>0</v>
          </cell>
          <cell r="N268">
            <v>467949000</v>
          </cell>
          <cell r="O268">
            <v>467949000</v>
          </cell>
          <cell r="P268">
            <v>0</v>
          </cell>
          <cell r="Q268">
            <v>0</v>
          </cell>
          <cell r="R268">
            <v>0</v>
          </cell>
          <cell r="S268">
            <v>0</v>
          </cell>
          <cell r="T268">
            <v>0</v>
          </cell>
          <cell r="U268">
            <v>0</v>
          </cell>
          <cell r="V268">
            <v>0</v>
          </cell>
          <cell r="W268">
            <v>0</v>
          </cell>
          <cell r="X268">
            <v>0</v>
          </cell>
          <cell r="Y268">
            <v>0</v>
          </cell>
          <cell r="Z268">
            <v>0</v>
          </cell>
          <cell r="AA268">
            <v>-27949000</v>
          </cell>
          <cell r="AB268">
            <v>0</v>
          </cell>
          <cell r="AC268">
            <v>0</v>
          </cell>
          <cell r="AD268">
            <v>0</v>
          </cell>
          <cell r="AE268">
            <v>467949000</v>
          </cell>
          <cell r="AF268"/>
          <cell r="AG268"/>
          <cell r="AH268"/>
          <cell r="AI268"/>
          <cell r="AJ268"/>
          <cell r="AK268"/>
          <cell r="AL268"/>
          <cell r="AM268"/>
          <cell r="AN268"/>
          <cell r="AO268"/>
          <cell r="AP268"/>
          <cell r="AQ268"/>
          <cell r="AR268">
            <v>0</v>
          </cell>
          <cell r="AS268"/>
          <cell r="AT268"/>
          <cell r="AU268"/>
          <cell r="AV268"/>
          <cell r="AW268"/>
          <cell r="AX268"/>
          <cell r="AY268"/>
          <cell r="AZ268"/>
          <cell r="BA268"/>
          <cell r="BB268"/>
          <cell r="BC268"/>
          <cell r="BD268"/>
          <cell r="BE268">
            <v>0</v>
          </cell>
          <cell r="BF268">
            <v>0</v>
          </cell>
          <cell r="BG268"/>
          <cell r="BH268"/>
          <cell r="BI268"/>
          <cell r="BJ268"/>
          <cell r="BK268"/>
          <cell r="BL268"/>
          <cell r="BM268"/>
          <cell r="BN268"/>
          <cell r="BO268"/>
          <cell r="BP268"/>
          <cell r="BQ268"/>
          <cell r="BR268"/>
          <cell r="BS268">
            <v>-27949000</v>
          </cell>
          <cell r="BT268">
            <v>27949000</v>
          </cell>
          <cell r="BU268">
            <v>0</v>
          </cell>
          <cell r="BV268">
            <v>27949000</v>
          </cell>
          <cell r="BW268">
            <v>0</v>
          </cell>
          <cell r="BX268">
            <v>0</v>
          </cell>
          <cell r="BY268">
            <v>0</v>
          </cell>
          <cell r="BZ268">
            <v>-27949000</v>
          </cell>
          <cell r="CA268">
            <v>0</v>
          </cell>
          <cell r="CB268">
            <v>0</v>
          </cell>
          <cell r="CC268">
            <v>0</v>
          </cell>
          <cell r="CD268">
            <v>440000000</v>
          </cell>
          <cell r="CE268">
            <v>0</v>
          </cell>
          <cell r="CF268">
            <v>0</v>
          </cell>
          <cell r="CG268" t="str">
            <v>NO</v>
          </cell>
          <cell r="CH268" t="str">
            <v>MUNIC. CALAMA</v>
          </cell>
          <cell r="CI268" t="str">
            <v>MUNIC. CALAMA</v>
          </cell>
          <cell r="CJ268" t="str">
            <v>MULTISECTORIAL</v>
          </cell>
          <cell r="CK268" t="str">
            <v>ADMINISTRACION MULTISECTOR</v>
          </cell>
          <cell r="CL268" t="str">
            <v>CALAMA</v>
          </cell>
          <cell r="CM268"/>
          <cell r="CN268" t="str">
            <v>EL LOA</v>
          </cell>
          <cell r="CO268" t="str">
            <v>CALAMA</v>
          </cell>
          <cell r="CP268"/>
          <cell r="CQ268" t="str">
            <v>N</v>
          </cell>
          <cell r="CR268">
            <v>2021</v>
          </cell>
          <cell r="CS268" t="str">
            <v>EJECUCION</v>
          </cell>
          <cell r="CT268">
            <v>467949000</v>
          </cell>
          <cell r="CU268" t="str">
            <v>16360-21</v>
          </cell>
          <cell r="CV268">
            <v>694</v>
          </cell>
          <cell r="CW268">
            <v>44540</v>
          </cell>
          <cell r="CX268">
            <v>12</v>
          </cell>
          <cell r="CY268"/>
          <cell r="CZ268"/>
          <cell r="DA268" t="str">
            <v>3102</v>
          </cell>
          <cell r="DB268" t="str">
            <v>3102002</v>
          </cell>
          <cell r="DC268">
            <v>467949000</v>
          </cell>
          <cell r="DD268">
            <v>0</v>
          </cell>
          <cell r="DE268">
            <v>0</v>
          </cell>
          <cell r="DF268" t="str">
            <v>KAREM</v>
          </cell>
          <cell r="DG268" t="str">
            <v>HILDA</v>
          </cell>
          <cell r="DH268">
            <v>0</v>
          </cell>
        </row>
        <row r="269">
          <cell r="F269">
            <v>30129020</v>
          </cell>
          <cell r="G269">
            <v>0</v>
          </cell>
          <cell r="H269" t="str">
            <v>CONSTRUCCION CON RELOCALIZACION EDIFICIO CONSISTORIAL, CALAMA</v>
          </cell>
          <cell r="I269">
            <v>24016269000</v>
          </cell>
          <cell r="J269">
            <v>24016269000</v>
          </cell>
          <cell r="K269">
            <v>0</v>
          </cell>
          <cell r="L269">
            <v>0</v>
          </cell>
          <cell r="M269">
            <v>0</v>
          </cell>
          <cell r="N269">
            <v>24016269000</v>
          </cell>
          <cell r="O269">
            <v>24016269000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24016269000</v>
          </cell>
          <cell r="AF269"/>
          <cell r="AG269"/>
          <cell r="AH269"/>
          <cell r="AI269"/>
          <cell r="AJ269"/>
          <cell r="AK269"/>
          <cell r="AL269"/>
          <cell r="AM269"/>
          <cell r="AN269"/>
          <cell r="AO269"/>
          <cell r="AP269"/>
          <cell r="AQ269"/>
          <cell r="AR269">
            <v>0</v>
          </cell>
          <cell r="AS269"/>
          <cell r="AT269"/>
          <cell r="AU269"/>
          <cell r="AV269"/>
          <cell r="AW269"/>
          <cell r="AX269"/>
          <cell r="AY269"/>
          <cell r="AZ269"/>
          <cell r="BA269"/>
          <cell r="BB269"/>
          <cell r="BC269"/>
          <cell r="BD269"/>
          <cell r="BE269">
            <v>0</v>
          </cell>
          <cell r="BF269">
            <v>0</v>
          </cell>
          <cell r="BG269"/>
          <cell r="BH269"/>
          <cell r="BI269"/>
          <cell r="BJ269"/>
          <cell r="BK269"/>
          <cell r="BL269"/>
          <cell r="BM269"/>
          <cell r="BN269"/>
          <cell r="BO269"/>
          <cell r="BP269"/>
          <cell r="BQ269"/>
          <cell r="BR269"/>
          <cell r="BS269">
            <v>0</v>
          </cell>
          <cell r="BT269">
            <v>0</v>
          </cell>
          <cell r="BU269">
            <v>0</v>
          </cell>
          <cell r="BV269">
            <v>0</v>
          </cell>
          <cell r="BW269">
            <v>0</v>
          </cell>
          <cell r="BX269">
            <v>0</v>
          </cell>
          <cell r="BY269">
            <v>0</v>
          </cell>
          <cell r="BZ269">
            <v>0</v>
          </cell>
          <cell r="CA269">
            <v>0</v>
          </cell>
          <cell r="CB269">
            <v>0</v>
          </cell>
          <cell r="CC269">
            <v>0</v>
          </cell>
          <cell r="CD269">
            <v>24016269000</v>
          </cell>
          <cell r="CE269">
            <v>0</v>
          </cell>
          <cell r="CF269">
            <v>0</v>
          </cell>
          <cell r="CG269" t="str">
            <v>NO</v>
          </cell>
          <cell r="CH269" t="str">
            <v>MUNIC. CALAMA</v>
          </cell>
          <cell r="CI269" t="str">
            <v>MUNIC. CALAMA</v>
          </cell>
          <cell r="CJ269" t="str">
            <v>MULTISECTORIAL</v>
          </cell>
          <cell r="CK269" t="str">
            <v>ADMINISTRACION MULTISECTOR</v>
          </cell>
          <cell r="CL269" t="str">
            <v>CALAMA</v>
          </cell>
          <cell r="CM269"/>
          <cell r="CN269" t="str">
            <v>EL LOA</v>
          </cell>
          <cell r="CO269" t="str">
            <v>CALAMA</v>
          </cell>
          <cell r="CP269"/>
          <cell r="CQ269" t="str">
            <v>N</v>
          </cell>
          <cell r="CR269">
            <v>2021</v>
          </cell>
          <cell r="CS269" t="str">
            <v>EJECUCION</v>
          </cell>
          <cell r="CT269">
            <v>24016269000</v>
          </cell>
          <cell r="CU269" t="str">
            <v>16360-21</v>
          </cell>
          <cell r="CV269">
            <v>694</v>
          </cell>
          <cell r="CW269">
            <v>44540</v>
          </cell>
          <cell r="CX269">
            <v>12</v>
          </cell>
          <cell r="CY269"/>
          <cell r="CZ269"/>
          <cell r="DA269" t="str">
            <v>3102</v>
          </cell>
          <cell r="DB269" t="str">
            <v>3102004</v>
          </cell>
          <cell r="DC269">
            <v>24016269000</v>
          </cell>
          <cell r="DD269">
            <v>0</v>
          </cell>
          <cell r="DE269">
            <v>0</v>
          </cell>
          <cell r="DF269" t="str">
            <v>KAREM</v>
          </cell>
          <cell r="DG269" t="str">
            <v>HILDA</v>
          </cell>
          <cell r="DH269" t="str">
            <v>LAS ACTUALES DEPENDENCIAS MUNICIPALES NO CUMPLEN CON LOS ESTÁNDARES DE EDIFICACIÓN PÚBLICA NORMADOS POR LA DIRECCION DE ARQUITECTURA., ADEMÁS DE ENCONTRARSE DISPERSOS LO QUE GENERA POCA EFICIENCIA EN LA ATENCIÓN DE PÚBLICO Y EN EL DESEMPEÑO DE LOS FUNCIONARIOS, POR OTRA PARTE LAS DEPENDENCIAS SE ENCUENTRAN FUERA DE NORMA RESPECTO A ACCESIBILIDAD UNIVERSAL, HIGIENE Y SEGURIDAD. LAS DEPENDENCIAS ADEMÁS NO POSEEN LAS CONDICIONES MÍNIMAS PARA EL TRABAJO Y LA ATENCIÓN RESPECTO A LA ILUMINACIÓN, VENTILACIÓN Y CONFORT CLIMÁTICO.</v>
          </cell>
        </row>
        <row r="270">
          <cell r="F270">
            <v>30129020</v>
          </cell>
          <cell r="G270">
            <v>0</v>
          </cell>
          <cell r="H270" t="str">
            <v>CONSTRUCCION CON RELOCALIZACION EDIFICIO CONSISTORIAL, CALAMA</v>
          </cell>
          <cell r="I270">
            <v>849101000</v>
          </cell>
          <cell r="J270">
            <v>849101000</v>
          </cell>
          <cell r="K270">
            <v>0</v>
          </cell>
          <cell r="L270">
            <v>0</v>
          </cell>
          <cell r="M270">
            <v>0</v>
          </cell>
          <cell r="N270">
            <v>849101000</v>
          </cell>
          <cell r="O270">
            <v>849101000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849101000</v>
          </cell>
          <cell r="AF270"/>
          <cell r="AG270"/>
          <cell r="AH270"/>
          <cell r="AI270"/>
          <cell r="AJ270"/>
          <cell r="AK270"/>
          <cell r="AL270"/>
          <cell r="AM270"/>
          <cell r="AN270"/>
          <cell r="AO270"/>
          <cell r="AP270"/>
          <cell r="AQ270"/>
          <cell r="AR270">
            <v>0</v>
          </cell>
          <cell r="AS270"/>
          <cell r="AT270"/>
          <cell r="AU270"/>
          <cell r="AV270"/>
          <cell r="AW270"/>
          <cell r="AX270"/>
          <cell r="AY270"/>
          <cell r="AZ270"/>
          <cell r="BA270"/>
          <cell r="BB270"/>
          <cell r="BC270"/>
          <cell r="BD270"/>
          <cell r="BE270">
            <v>0</v>
          </cell>
          <cell r="BF270">
            <v>0</v>
          </cell>
          <cell r="BG270"/>
          <cell r="BH270"/>
          <cell r="BI270"/>
          <cell r="BJ270"/>
          <cell r="BK270"/>
          <cell r="BL270"/>
          <cell r="BM270"/>
          <cell r="BN270"/>
          <cell r="BO270"/>
          <cell r="BP270"/>
          <cell r="BQ270"/>
          <cell r="BR270"/>
          <cell r="BS270">
            <v>0</v>
          </cell>
          <cell r="BT270">
            <v>0</v>
          </cell>
          <cell r="BU270">
            <v>0</v>
          </cell>
          <cell r="BV270">
            <v>0</v>
          </cell>
          <cell r="BW270">
            <v>0</v>
          </cell>
          <cell r="BX270">
            <v>0</v>
          </cell>
          <cell r="BY270">
            <v>0</v>
          </cell>
          <cell r="BZ270">
            <v>0</v>
          </cell>
          <cell r="CA270">
            <v>0</v>
          </cell>
          <cell r="CB270">
            <v>0</v>
          </cell>
          <cell r="CC270">
            <v>0</v>
          </cell>
          <cell r="CD270">
            <v>849101000</v>
          </cell>
          <cell r="CE270">
            <v>0</v>
          </cell>
          <cell r="CF270">
            <v>0</v>
          </cell>
          <cell r="CG270" t="str">
            <v>NO</v>
          </cell>
          <cell r="CH270" t="str">
            <v>MUNIC. CALAMA</v>
          </cell>
          <cell r="CI270" t="str">
            <v>MUNIC. CALAMA</v>
          </cell>
          <cell r="CJ270" t="str">
            <v>MULTISECTORIAL</v>
          </cell>
          <cell r="CK270" t="str">
            <v>ADMINISTRACION MULTISECTOR</v>
          </cell>
          <cell r="CL270" t="str">
            <v>CALAMA</v>
          </cell>
          <cell r="CM270"/>
          <cell r="CN270" t="str">
            <v>EL LOA</v>
          </cell>
          <cell r="CO270" t="str">
            <v>CALAMA</v>
          </cell>
          <cell r="CP270"/>
          <cell r="CQ270" t="str">
            <v>N</v>
          </cell>
          <cell r="CR270">
            <v>2021</v>
          </cell>
          <cell r="CS270" t="str">
            <v>EJECUCION</v>
          </cell>
          <cell r="CT270">
            <v>849101000</v>
          </cell>
          <cell r="CU270" t="str">
            <v>16360-21</v>
          </cell>
          <cell r="CV270">
            <v>694</v>
          </cell>
          <cell r="CW270">
            <v>44540</v>
          </cell>
          <cell r="CX270">
            <v>12</v>
          </cell>
          <cell r="CY270"/>
          <cell r="CZ270"/>
          <cell r="DA270" t="str">
            <v>3102</v>
          </cell>
          <cell r="DB270" t="str">
            <v>3102005</v>
          </cell>
          <cell r="DC270">
            <v>849101000</v>
          </cell>
          <cell r="DD270">
            <v>0</v>
          </cell>
          <cell r="DE270">
            <v>0</v>
          </cell>
          <cell r="DF270" t="str">
            <v>KAREM</v>
          </cell>
          <cell r="DG270" t="str">
            <v>HILDA</v>
          </cell>
          <cell r="DH270">
            <v>0</v>
          </cell>
        </row>
        <row r="271">
          <cell r="F271">
            <v>30129020</v>
          </cell>
          <cell r="G271">
            <v>0</v>
          </cell>
          <cell r="H271" t="str">
            <v>CONSTRUCCION CON RELOCALIZACION EDIFICIO CONSISTORIAL, CALAMA</v>
          </cell>
          <cell r="I271">
            <v>874619000</v>
          </cell>
          <cell r="J271">
            <v>874619000</v>
          </cell>
          <cell r="K271">
            <v>0</v>
          </cell>
          <cell r="L271">
            <v>0</v>
          </cell>
          <cell r="M271">
            <v>0</v>
          </cell>
          <cell r="N271">
            <v>874619000</v>
          </cell>
          <cell r="O271">
            <v>874619000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874619000</v>
          </cell>
          <cell r="AF271"/>
          <cell r="AG271"/>
          <cell r="AH271"/>
          <cell r="AI271"/>
          <cell r="AJ271"/>
          <cell r="AK271"/>
          <cell r="AL271"/>
          <cell r="AM271"/>
          <cell r="AN271"/>
          <cell r="AO271"/>
          <cell r="AP271"/>
          <cell r="AQ271"/>
          <cell r="AR271">
            <v>0</v>
          </cell>
          <cell r="AS271"/>
          <cell r="AT271"/>
          <cell r="AU271"/>
          <cell r="AV271"/>
          <cell r="AW271"/>
          <cell r="AX271"/>
          <cell r="AY271"/>
          <cell r="AZ271"/>
          <cell r="BA271"/>
          <cell r="BB271"/>
          <cell r="BC271"/>
          <cell r="BD271"/>
          <cell r="BE271">
            <v>0</v>
          </cell>
          <cell r="BF271">
            <v>0</v>
          </cell>
          <cell r="BG271"/>
          <cell r="BH271"/>
          <cell r="BI271"/>
          <cell r="BJ271"/>
          <cell r="BK271"/>
          <cell r="BL271"/>
          <cell r="BM271"/>
          <cell r="BN271"/>
          <cell r="BO271"/>
          <cell r="BP271"/>
          <cell r="BQ271"/>
          <cell r="BR271"/>
          <cell r="BS271">
            <v>0</v>
          </cell>
          <cell r="BT271">
            <v>0</v>
          </cell>
          <cell r="BU271">
            <v>0</v>
          </cell>
          <cell r="BV271">
            <v>0</v>
          </cell>
          <cell r="BW271">
            <v>0</v>
          </cell>
          <cell r="BX271">
            <v>0</v>
          </cell>
          <cell r="BY271">
            <v>0</v>
          </cell>
          <cell r="BZ271">
            <v>0</v>
          </cell>
          <cell r="CA271">
            <v>0</v>
          </cell>
          <cell r="CB271">
            <v>0</v>
          </cell>
          <cell r="CC271">
            <v>0</v>
          </cell>
          <cell r="CD271">
            <v>874619000</v>
          </cell>
          <cell r="CE271">
            <v>0</v>
          </cell>
          <cell r="CF271">
            <v>0</v>
          </cell>
          <cell r="CG271" t="str">
            <v>NO</v>
          </cell>
          <cell r="CH271" t="str">
            <v>MUNIC. CALAMA</v>
          </cell>
          <cell r="CI271" t="str">
            <v>MUNIC. CALAMA</v>
          </cell>
          <cell r="CJ271" t="str">
            <v>MULTISECTORIAL</v>
          </cell>
          <cell r="CK271" t="str">
            <v>ADMINISTRACION MULTISECTOR</v>
          </cell>
          <cell r="CL271" t="str">
            <v>CALAMA</v>
          </cell>
          <cell r="CM271"/>
          <cell r="CN271" t="str">
            <v>EL LOA</v>
          </cell>
          <cell r="CO271" t="str">
            <v>CALAMA</v>
          </cell>
          <cell r="CP271"/>
          <cell r="CQ271" t="str">
            <v>N</v>
          </cell>
          <cell r="CR271">
            <v>2021</v>
          </cell>
          <cell r="CS271" t="str">
            <v>EJECUCION</v>
          </cell>
          <cell r="CT271">
            <v>874619000</v>
          </cell>
          <cell r="CU271" t="str">
            <v>16360-21</v>
          </cell>
          <cell r="CV271">
            <v>694</v>
          </cell>
          <cell r="CW271">
            <v>44540</v>
          </cell>
          <cell r="CX271">
            <v>12</v>
          </cell>
          <cell r="CY271"/>
          <cell r="CZ271"/>
          <cell r="DA271" t="str">
            <v>3102</v>
          </cell>
          <cell r="DB271" t="str">
            <v>3102006</v>
          </cell>
          <cell r="DC271">
            <v>874619000</v>
          </cell>
          <cell r="DD271">
            <v>0</v>
          </cell>
          <cell r="DE271">
            <v>0</v>
          </cell>
          <cell r="DF271" t="str">
            <v>KAREM</v>
          </cell>
          <cell r="DG271" t="str">
            <v>HILDA</v>
          </cell>
          <cell r="DH271">
            <v>0</v>
          </cell>
        </row>
        <row r="272">
          <cell r="F272">
            <v>40036573</v>
          </cell>
          <cell r="G272">
            <v>0</v>
          </cell>
          <cell r="H272" t="str">
            <v>REPOSICION DE 6 AMBULANCIAS APS CALAMA</v>
          </cell>
          <cell r="I272">
            <v>443868139</v>
          </cell>
          <cell r="J272">
            <v>451808000</v>
          </cell>
          <cell r="K272">
            <v>0</v>
          </cell>
          <cell r="L272">
            <v>0</v>
          </cell>
          <cell r="M272">
            <v>0</v>
          </cell>
          <cell r="N272">
            <v>451808000</v>
          </cell>
          <cell r="O272">
            <v>443868139</v>
          </cell>
          <cell r="P272">
            <v>443868139</v>
          </cell>
          <cell r="Q272">
            <v>0</v>
          </cell>
          <cell r="R272">
            <v>0</v>
          </cell>
          <cell r="S272">
            <v>0</v>
          </cell>
          <cell r="T272">
            <v>443868139</v>
          </cell>
          <cell r="U272">
            <v>0</v>
          </cell>
          <cell r="V272">
            <v>0</v>
          </cell>
          <cell r="W272">
            <v>0</v>
          </cell>
          <cell r="X272">
            <v>0</v>
          </cell>
          <cell r="Y272">
            <v>0</v>
          </cell>
          <cell r="Z272">
            <v>0</v>
          </cell>
          <cell r="AA272">
            <v>-443868139</v>
          </cell>
          <cell r="AB272">
            <v>0</v>
          </cell>
          <cell r="AC272">
            <v>0</v>
          </cell>
          <cell r="AD272">
            <v>0</v>
          </cell>
          <cell r="AE272">
            <v>451808000</v>
          </cell>
          <cell r="AF272"/>
          <cell r="AG272"/>
          <cell r="AH272"/>
          <cell r="AI272"/>
          <cell r="AJ272"/>
          <cell r="AK272"/>
          <cell r="AL272"/>
          <cell r="AM272"/>
          <cell r="AN272"/>
          <cell r="AO272"/>
          <cell r="AP272"/>
          <cell r="AQ272"/>
          <cell r="AR272">
            <v>0</v>
          </cell>
          <cell r="AS272"/>
          <cell r="AT272"/>
          <cell r="AU272"/>
          <cell r="AV272"/>
          <cell r="AW272"/>
          <cell r="AX272"/>
          <cell r="AY272"/>
          <cell r="AZ272"/>
          <cell r="BA272"/>
          <cell r="BB272"/>
          <cell r="BC272"/>
          <cell r="BD272"/>
          <cell r="BE272">
            <v>0</v>
          </cell>
          <cell r="BF272">
            <v>0</v>
          </cell>
          <cell r="BG272"/>
          <cell r="BH272"/>
          <cell r="BI272"/>
          <cell r="BJ272"/>
          <cell r="BK272"/>
          <cell r="BL272"/>
          <cell r="BM272"/>
          <cell r="BN272"/>
          <cell r="BO272"/>
          <cell r="BP272"/>
          <cell r="BQ272"/>
          <cell r="BR272"/>
          <cell r="BS272">
            <v>0</v>
          </cell>
          <cell r="BT272">
            <v>443868139</v>
          </cell>
          <cell r="BU272">
            <v>0</v>
          </cell>
          <cell r="BV272">
            <v>443868139</v>
          </cell>
          <cell r="BW272">
            <v>0</v>
          </cell>
          <cell r="BX272">
            <v>0</v>
          </cell>
          <cell r="BY272">
            <v>0</v>
          </cell>
          <cell r="BZ272">
            <v>0</v>
          </cell>
          <cell r="CA272">
            <v>0</v>
          </cell>
          <cell r="CB272">
            <v>0</v>
          </cell>
          <cell r="CC272">
            <v>6519641618</v>
          </cell>
          <cell r="CD272">
            <v>0</v>
          </cell>
          <cell r="CE272">
            <v>0</v>
          </cell>
          <cell r="CF272">
            <v>0</v>
          </cell>
          <cell r="CG272" t="str">
            <v>SI</v>
          </cell>
          <cell r="CH272" t="str">
            <v>SERV. SALUD</v>
          </cell>
          <cell r="CI272" t="str">
            <v>MUNIC. CALAMA</v>
          </cell>
          <cell r="CJ272" t="str">
            <v>SALUD</v>
          </cell>
          <cell r="CK272" t="str">
            <v>SALUD PUBLICA</v>
          </cell>
          <cell r="CL272" t="str">
            <v>CALAMA</v>
          </cell>
          <cell r="CM272"/>
          <cell r="CN272" t="str">
            <v>EL LOA</v>
          </cell>
          <cell r="CO272" t="str">
            <v>CALAMA</v>
          </cell>
          <cell r="CP272"/>
          <cell r="CQ272" t="str">
            <v>N</v>
          </cell>
          <cell r="CR272">
            <v>2021</v>
          </cell>
          <cell r="CS272" t="str">
            <v>EJECUCION</v>
          </cell>
          <cell r="CT272">
            <v>451808000</v>
          </cell>
          <cell r="CU272" t="str">
            <v>16374-21</v>
          </cell>
          <cell r="CV272">
            <v>695</v>
          </cell>
          <cell r="CW272">
            <v>44552</v>
          </cell>
          <cell r="CX272">
            <v>1</v>
          </cell>
          <cell r="CY272"/>
          <cell r="CZ272"/>
          <cell r="DA272" t="str">
            <v>2903</v>
          </cell>
          <cell r="DB272" t="str">
            <v>2903</v>
          </cell>
          <cell r="DC272"/>
          <cell r="DD272">
            <v>443868139</v>
          </cell>
          <cell r="DE272"/>
          <cell r="DF272" t="str">
            <v>DAMIAN</v>
          </cell>
          <cell r="DG272" t="str">
            <v>JESSICA</v>
          </cell>
          <cell r="DH272">
            <v>0</v>
          </cell>
        </row>
        <row r="273">
          <cell r="F273">
            <v>40022024</v>
          </cell>
          <cell r="G273">
            <v>0</v>
          </cell>
          <cell r="H273" t="str">
            <v>CONSERVACION CENTRO ONCOLOGICO DEL NORTE</v>
          </cell>
          <cell r="I273">
            <v>683880000</v>
          </cell>
          <cell r="J273">
            <v>683880000</v>
          </cell>
          <cell r="K273">
            <v>0</v>
          </cell>
          <cell r="L273">
            <v>0</v>
          </cell>
          <cell r="M273">
            <v>0</v>
          </cell>
          <cell r="N273">
            <v>683880000</v>
          </cell>
          <cell r="O273">
            <v>408880000</v>
          </cell>
          <cell r="P273">
            <v>0</v>
          </cell>
          <cell r="Q273">
            <v>0</v>
          </cell>
          <cell r="R273">
            <v>0</v>
          </cell>
          <cell r="S273">
            <v>0</v>
          </cell>
          <cell r="T273">
            <v>0</v>
          </cell>
          <cell r="U273">
            <v>0</v>
          </cell>
          <cell r="V273">
            <v>0</v>
          </cell>
          <cell r="W273">
            <v>0</v>
          </cell>
          <cell r="X273">
            <v>275000000</v>
          </cell>
          <cell r="Y273">
            <v>0</v>
          </cell>
          <cell r="Z273">
            <v>275000000</v>
          </cell>
          <cell r="AA273">
            <v>-408880000</v>
          </cell>
          <cell r="AB273">
            <v>0</v>
          </cell>
          <cell r="AC273">
            <v>0</v>
          </cell>
          <cell r="AD273">
            <v>0</v>
          </cell>
          <cell r="AE273">
            <v>683880000</v>
          </cell>
          <cell r="AF273"/>
          <cell r="AG273"/>
          <cell r="AH273"/>
          <cell r="AI273"/>
          <cell r="AJ273"/>
          <cell r="AK273"/>
          <cell r="AL273"/>
          <cell r="AM273"/>
          <cell r="AN273"/>
          <cell r="AO273"/>
          <cell r="AP273"/>
          <cell r="AQ273"/>
          <cell r="AR273">
            <v>0</v>
          </cell>
          <cell r="AS273"/>
          <cell r="AT273"/>
          <cell r="AU273"/>
          <cell r="AV273"/>
          <cell r="AW273"/>
          <cell r="AX273"/>
          <cell r="AY273"/>
          <cell r="AZ273"/>
          <cell r="BA273"/>
          <cell r="BB273"/>
          <cell r="BC273"/>
          <cell r="BD273"/>
          <cell r="BE273">
            <v>0</v>
          </cell>
          <cell r="BF273">
            <v>0</v>
          </cell>
          <cell r="BG273"/>
          <cell r="BH273"/>
          <cell r="BI273"/>
          <cell r="BJ273"/>
          <cell r="BK273"/>
          <cell r="BL273"/>
          <cell r="BM273"/>
          <cell r="BN273"/>
          <cell r="BO273"/>
          <cell r="BP273"/>
          <cell r="BQ273"/>
          <cell r="BR273"/>
          <cell r="BS273">
            <v>-408880000</v>
          </cell>
          <cell r="BT273">
            <v>683880000</v>
          </cell>
          <cell r="BU273">
            <v>0</v>
          </cell>
          <cell r="BV273">
            <v>683880000</v>
          </cell>
          <cell r="BW273">
            <v>0</v>
          </cell>
          <cell r="BX273">
            <v>0</v>
          </cell>
          <cell r="BY273">
            <v>0</v>
          </cell>
          <cell r="BZ273">
            <v>-408880000</v>
          </cell>
          <cell r="CA273">
            <v>275000000</v>
          </cell>
          <cell r="CB273">
            <v>0</v>
          </cell>
          <cell r="CC273">
            <v>275000000</v>
          </cell>
          <cell r="CD273">
            <v>0</v>
          </cell>
          <cell r="CE273">
            <v>0</v>
          </cell>
          <cell r="CF273">
            <v>0</v>
          </cell>
          <cell r="CG273">
            <v>0</v>
          </cell>
          <cell r="CH273" t="str">
            <v>SERV. SALUD</v>
          </cell>
          <cell r="CI273" t="str">
            <v>SERV. SALUD</v>
          </cell>
          <cell r="CJ273" t="str">
            <v>SALUD</v>
          </cell>
          <cell r="CK273" t="str">
            <v>ADMINSTRACION SALUD</v>
          </cell>
          <cell r="CL273" t="str">
            <v>ANTOFAGASTA</v>
          </cell>
          <cell r="CM273"/>
          <cell r="CN273" t="str">
            <v>ANTOFAGASTA</v>
          </cell>
          <cell r="CO273" t="str">
            <v>ANTOFGASTA</v>
          </cell>
          <cell r="CP273"/>
          <cell r="CQ273" t="str">
            <v>N</v>
          </cell>
          <cell r="CR273">
            <v>2021</v>
          </cell>
          <cell r="CS273" t="str">
            <v>EJECUCION</v>
          </cell>
          <cell r="CT273">
            <v>683880000</v>
          </cell>
          <cell r="CU273" t="str">
            <v>16375-21</v>
          </cell>
          <cell r="CV273">
            <v>695</v>
          </cell>
          <cell r="CW273">
            <v>44552</v>
          </cell>
          <cell r="CX273">
            <v>1</v>
          </cell>
          <cell r="CY273"/>
          <cell r="CZ273"/>
          <cell r="DA273" t="str">
            <v>3102</v>
          </cell>
          <cell r="DB273" t="str">
            <v>3102004</v>
          </cell>
          <cell r="DC273"/>
          <cell r="DD273">
            <v>0</v>
          </cell>
          <cell r="DE273"/>
          <cell r="DF273" t="str">
            <v>DAMIAN</v>
          </cell>
          <cell r="DG273" t="str">
            <v>JESSICA</v>
          </cell>
          <cell r="DH273">
            <v>0</v>
          </cell>
        </row>
        <row r="274">
          <cell r="F274">
            <v>2403120</v>
          </cell>
          <cell r="G274">
            <v>0</v>
          </cell>
          <cell r="H274" t="str">
            <v>SUBSIDIO INSUMOS PARA FINANCIAR TAMIZAJE EN CÁNCER COLORECTAL COMUNAS ANTOFAGASTA Y TOCOPILLA</v>
          </cell>
          <cell r="I274">
            <v>468303000</v>
          </cell>
          <cell r="J274">
            <v>0</v>
          </cell>
          <cell r="K274">
            <v>0</v>
          </cell>
          <cell r="L274">
            <v>0</v>
          </cell>
          <cell r="M274">
            <v>0</v>
          </cell>
          <cell r="N274">
            <v>0</v>
          </cell>
          <cell r="O274">
            <v>-200000</v>
          </cell>
          <cell r="P274">
            <v>0</v>
          </cell>
          <cell r="Q274">
            <v>0</v>
          </cell>
          <cell r="R274">
            <v>0</v>
          </cell>
          <cell r="S274">
            <v>0</v>
          </cell>
          <cell r="T274">
            <v>0</v>
          </cell>
          <cell r="U274">
            <v>70000000</v>
          </cell>
          <cell r="V274">
            <v>0</v>
          </cell>
          <cell r="W274">
            <v>70000000</v>
          </cell>
          <cell r="X274">
            <v>398503000</v>
          </cell>
          <cell r="Y274">
            <v>0</v>
          </cell>
          <cell r="Z274">
            <v>398503000</v>
          </cell>
          <cell r="AA274">
            <v>292680000</v>
          </cell>
          <cell r="AB274">
            <v>0</v>
          </cell>
          <cell r="AC274">
            <v>0</v>
          </cell>
          <cell r="AD274">
            <v>0</v>
          </cell>
          <cell r="AE274">
            <v>468303000</v>
          </cell>
          <cell r="AF274"/>
          <cell r="AG274"/>
          <cell r="AH274"/>
          <cell r="AI274"/>
          <cell r="AJ274"/>
          <cell r="AK274"/>
          <cell r="AL274"/>
          <cell r="AM274"/>
          <cell r="AN274"/>
          <cell r="AO274"/>
          <cell r="AP274"/>
          <cell r="AQ274"/>
          <cell r="AR274">
            <v>0</v>
          </cell>
          <cell r="AS274"/>
          <cell r="AT274"/>
          <cell r="AU274"/>
          <cell r="AV274"/>
          <cell r="AW274"/>
          <cell r="AX274"/>
          <cell r="AY274"/>
          <cell r="AZ274"/>
          <cell r="BA274"/>
          <cell r="BB274"/>
          <cell r="BC274"/>
          <cell r="BD274"/>
          <cell r="BE274">
            <v>0</v>
          </cell>
          <cell r="BF274">
            <v>0</v>
          </cell>
          <cell r="BG274"/>
          <cell r="BH274"/>
          <cell r="BI274"/>
          <cell r="BJ274"/>
          <cell r="BK274"/>
          <cell r="BL274"/>
          <cell r="BM274"/>
          <cell r="BN274"/>
          <cell r="BO274"/>
          <cell r="BP274"/>
          <cell r="BQ274"/>
          <cell r="BR274"/>
          <cell r="BS274">
            <v>0</v>
          </cell>
          <cell r="BT274">
            <v>105823000</v>
          </cell>
          <cell r="BU274">
            <v>0</v>
          </cell>
          <cell r="BV274">
            <v>105823000</v>
          </cell>
          <cell r="BW274">
            <v>0</v>
          </cell>
          <cell r="BX274">
            <v>0</v>
          </cell>
          <cell r="BY274">
            <v>0</v>
          </cell>
          <cell r="BZ274">
            <v>0</v>
          </cell>
          <cell r="CA274">
            <v>398503000</v>
          </cell>
          <cell r="CB274">
            <v>0</v>
          </cell>
          <cell r="CC274">
            <v>398503000</v>
          </cell>
          <cell r="CD274">
            <v>73120000</v>
          </cell>
          <cell r="CE274">
            <v>73120000</v>
          </cell>
          <cell r="CF274">
            <v>146240000</v>
          </cell>
          <cell r="CG274">
            <v>0</v>
          </cell>
          <cell r="CH274" t="str">
            <v>SERV. SALUD</v>
          </cell>
          <cell r="CI274" t="str">
            <v>SERV. SALUD</v>
          </cell>
          <cell r="CJ274" t="str">
            <v>SALUD</v>
          </cell>
          <cell r="CK274" t="str">
            <v>SALUD PUBLICA</v>
          </cell>
          <cell r="CL274" t="str">
            <v>INTERCOMUNAL</v>
          </cell>
          <cell r="CM274"/>
          <cell r="CN274" t="str">
            <v>INTERPROVINCIAL</v>
          </cell>
          <cell r="CO274"/>
          <cell r="CP274"/>
          <cell r="CQ274" t="str">
            <v>N</v>
          </cell>
          <cell r="CR274">
            <v>2021</v>
          </cell>
          <cell r="CS274" t="str">
            <v>EJECUCION</v>
          </cell>
          <cell r="CT274">
            <v>468303000</v>
          </cell>
          <cell r="CU274" t="str">
            <v>16372-21</v>
          </cell>
          <cell r="CV274">
            <v>695</v>
          </cell>
          <cell r="CW274">
            <v>44552</v>
          </cell>
          <cell r="CX274">
            <v>1</v>
          </cell>
          <cell r="CY274"/>
          <cell r="CZ274"/>
          <cell r="DA274" t="str">
            <v>2403</v>
          </cell>
          <cell r="DB274" t="str">
            <v>2403220</v>
          </cell>
          <cell r="DC274"/>
          <cell r="DD274">
            <v>-70000000</v>
          </cell>
          <cell r="DE274"/>
          <cell r="DF274" t="str">
            <v>DAMIAN</v>
          </cell>
          <cell r="DG274" t="str">
            <v>JESSICA</v>
          </cell>
          <cell r="DH274">
            <v>0</v>
          </cell>
        </row>
        <row r="275">
          <cell r="F275">
            <v>40035926</v>
          </cell>
          <cell r="G275">
            <v>0</v>
          </cell>
          <cell r="H275" t="str">
            <v>ADQUISICION CAMIÓN MULTIPROPÓSITOS PARA DIVERSOS USOS, DE LA COMUNA DE OLLAGUE</v>
          </cell>
          <cell r="I275">
            <v>225865000</v>
          </cell>
          <cell r="J275">
            <v>225865000</v>
          </cell>
          <cell r="K275">
            <v>0</v>
          </cell>
          <cell r="L275">
            <v>0</v>
          </cell>
          <cell r="M275">
            <v>0</v>
          </cell>
          <cell r="N275">
            <v>225865000</v>
          </cell>
          <cell r="O275">
            <v>225865000</v>
          </cell>
          <cell r="P275">
            <v>0</v>
          </cell>
          <cell r="Q275">
            <v>0</v>
          </cell>
          <cell r="R275">
            <v>0</v>
          </cell>
          <cell r="S275">
            <v>0</v>
          </cell>
          <cell r="T275">
            <v>0</v>
          </cell>
          <cell r="U275">
            <v>0</v>
          </cell>
          <cell r="V275">
            <v>0</v>
          </cell>
          <cell r="W275">
            <v>0</v>
          </cell>
          <cell r="X275">
            <v>0</v>
          </cell>
          <cell r="Y275">
            <v>0</v>
          </cell>
          <cell r="Z275">
            <v>0</v>
          </cell>
          <cell r="AA275">
            <v>-225865000</v>
          </cell>
          <cell r="AB275">
            <v>0</v>
          </cell>
          <cell r="AC275">
            <v>0</v>
          </cell>
          <cell r="AD275">
            <v>0</v>
          </cell>
          <cell r="AE275">
            <v>225865000</v>
          </cell>
          <cell r="AF275"/>
          <cell r="AG275"/>
          <cell r="AH275"/>
          <cell r="AI275"/>
          <cell r="AJ275"/>
          <cell r="AK275"/>
          <cell r="AL275"/>
          <cell r="AM275"/>
          <cell r="AN275"/>
          <cell r="AO275"/>
          <cell r="AP275"/>
          <cell r="AQ275"/>
          <cell r="AR275">
            <v>0</v>
          </cell>
          <cell r="AS275"/>
          <cell r="AT275"/>
          <cell r="AU275"/>
          <cell r="AV275"/>
          <cell r="AW275"/>
          <cell r="AX275"/>
          <cell r="AY275"/>
          <cell r="AZ275"/>
          <cell r="BA275"/>
          <cell r="BB275"/>
          <cell r="BC275"/>
          <cell r="BD275"/>
          <cell r="BE275">
            <v>0</v>
          </cell>
          <cell r="BF275">
            <v>0</v>
          </cell>
          <cell r="BG275"/>
          <cell r="BH275"/>
          <cell r="BI275"/>
          <cell r="BJ275"/>
          <cell r="BK275"/>
          <cell r="BL275"/>
          <cell r="BM275"/>
          <cell r="BN275"/>
          <cell r="BO275"/>
          <cell r="BP275"/>
          <cell r="BQ275"/>
          <cell r="BR275"/>
          <cell r="BS275">
            <v>0</v>
          </cell>
          <cell r="BT275">
            <v>225865000</v>
          </cell>
          <cell r="BU275">
            <v>0</v>
          </cell>
          <cell r="BV275">
            <v>225865000</v>
          </cell>
          <cell r="BW275">
            <v>0</v>
          </cell>
          <cell r="BX275">
            <v>0</v>
          </cell>
          <cell r="BY275">
            <v>0</v>
          </cell>
          <cell r="BZ275">
            <v>0</v>
          </cell>
          <cell r="CA275">
            <v>0</v>
          </cell>
          <cell r="CB275">
            <v>0</v>
          </cell>
          <cell r="CC275">
            <v>6519641618</v>
          </cell>
          <cell r="CD275">
            <v>0</v>
          </cell>
          <cell r="CE275">
            <v>0</v>
          </cell>
          <cell r="CF275">
            <v>0</v>
          </cell>
          <cell r="CG275">
            <v>0</v>
          </cell>
          <cell r="CH275" t="str">
            <v>MUNIC. OLLAGUE</v>
          </cell>
          <cell r="CI275" t="str">
            <v>MUNIC. OLLAGUE</v>
          </cell>
          <cell r="CJ275" t="str">
            <v>MULTISECTORIAL</v>
          </cell>
          <cell r="CK275" t="str">
            <v>ORGANIZACIÓN Y SERVICIOS COMUNALES</v>
          </cell>
          <cell r="CL275" t="str">
            <v>OLLAGUE</v>
          </cell>
          <cell r="CM275"/>
          <cell r="CN275" t="str">
            <v>EL LOA</v>
          </cell>
          <cell r="CO275" t="str">
            <v>OLLAGUE</v>
          </cell>
          <cell r="CP275"/>
          <cell r="CQ275" t="str">
            <v>N</v>
          </cell>
          <cell r="CR275">
            <v>2022</v>
          </cell>
          <cell r="CS275" t="str">
            <v>EJECUCION</v>
          </cell>
          <cell r="CT275">
            <v>225868000</v>
          </cell>
          <cell r="CU275" t="str">
            <v>MENOR A 7000 UTM</v>
          </cell>
          <cell r="CV275"/>
          <cell r="CW275">
            <v>44568</v>
          </cell>
          <cell r="CX275">
            <v>27</v>
          </cell>
          <cell r="CY275"/>
          <cell r="CZ275"/>
          <cell r="DA275" t="str">
            <v>2903</v>
          </cell>
          <cell r="DB275" t="str">
            <v>2903</v>
          </cell>
          <cell r="DC275">
            <v>0</v>
          </cell>
          <cell r="DD275">
            <v>0</v>
          </cell>
          <cell r="DE275">
            <v>0</v>
          </cell>
          <cell r="DF275" t="str">
            <v>KAREM</v>
          </cell>
          <cell r="DG275" t="str">
            <v>JESSICA</v>
          </cell>
          <cell r="DH275" t="str">
            <v>LA PROBLEMÁTICA SE REFIERE A RESOLVER PRINCIPALMENTE LA SEGURIDAD DE REALIZAR TRABAJOS DE MANTENIMIENTO DE DISTINTOS TRABAJOS EN ALTURA, COMO LIMPIEZA DE LÁMPARAS DE ALUMBRADO PÚBLICO, SERVICIOS EN ALTURA PARA TRABAJOS EN LA RED DE SUMINISTRO ELÉCTRICO Y TRABAJOS EN FACHADAS Y TECHUMBRES DE EDIFICACIONES.
LA MUNICIPALIDAD DE OLLAGÜE, TIENE COMO OBJETIVO EJECUTAR LAS ACCIONES TENDIENTES A VELAR POR ADECUADO FUNCIONAMIENTO Y MANTENCIÓN DE LOS SERVICIOS MUNICIPALES EN EL ÁMBITO DE SUS FUNCIONES, ASÍ COMO A REALIZAR LABORES RELACIONADAS CON SERVICIOS BRINDADOS A LA COMUNIDAD, Y POR OTRA PARTE ASESORAR A LA AUTORIDAD MUNICIPAL EN LA PROTECCIÓN DE LAS PERSONAS, SUS BIENES Y EL MEDIO AMBIENTE EN QUE SE ENCUENTRAN, PREVINIENDO Y CONTROLANDO SITUACIONES DE RIESGO COLECTIVAS O SOCIALES, NATURALES O GENERADAS POR LAS PERSONAS, EN ACTIVIDADES DE PREVENCIÓN, MITIGACIÓN, PREPARACIÓN DE RESPUESTA Y CONTINGENCIA, REFERIDAS A EMERGENCIAS, DESASTRES Y CATÁSTROFES.</v>
          </cell>
        </row>
        <row r="276">
          <cell r="F276">
            <v>40037399</v>
          </cell>
          <cell r="G276">
            <v>0</v>
          </cell>
          <cell r="H276" t="str">
            <v>TRANSFERENCIA USO DE GEOTERMIA SOMERA PARA CLIMATIZACIÓN DE ESPACIOS</v>
          </cell>
          <cell r="I276">
            <v>121000000</v>
          </cell>
          <cell r="J276">
            <v>121000000</v>
          </cell>
          <cell r="K276">
            <v>0</v>
          </cell>
          <cell r="L276">
            <v>0</v>
          </cell>
          <cell r="M276">
            <v>0</v>
          </cell>
          <cell r="N276">
            <v>121000000</v>
          </cell>
          <cell r="O276">
            <v>943055</v>
          </cell>
          <cell r="P276">
            <v>0</v>
          </cell>
          <cell r="Q276">
            <v>0</v>
          </cell>
          <cell r="R276">
            <v>0</v>
          </cell>
          <cell r="S276">
            <v>0</v>
          </cell>
          <cell r="T276">
            <v>0</v>
          </cell>
          <cell r="U276">
            <v>31056945</v>
          </cell>
          <cell r="V276">
            <v>16000000</v>
          </cell>
          <cell r="W276">
            <v>15056945</v>
          </cell>
          <cell r="X276">
            <v>105000000</v>
          </cell>
          <cell r="Y276">
            <v>0</v>
          </cell>
          <cell r="Z276">
            <v>105000000</v>
          </cell>
          <cell r="AA276">
            <v>0</v>
          </cell>
          <cell r="AB276">
            <v>16000000</v>
          </cell>
          <cell r="AC276">
            <v>0</v>
          </cell>
          <cell r="AD276">
            <v>16000000</v>
          </cell>
          <cell r="AE276">
            <v>121000000</v>
          </cell>
          <cell r="AF276"/>
          <cell r="AG276"/>
          <cell r="AH276"/>
          <cell r="AI276"/>
          <cell r="AJ276"/>
          <cell r="AK276"/>
          <cell r="AL276"/>
          <cell r="AM276"/>
          <cell r="AN276"/>
          <cell r="AO276"/>
          <cell r="AP276"/>
          <cell r="AQ276"/>
          <cell r="AR276">
            <v>0</v>
          </cell>
          <cell r="AS276"/>
          <cell r="AT276"/>
          <cell r="AU276"/>
          <cell r="AV276"/>
          <cell r="AW276"/>
          <cell r="AX276"/>
          <cell r="AY276"/>
          <cell r="AZ276"/>
          <cell r="BA276"/>
          <cell r="BB276"/>
          <cell r="BC276"/>
          <cell r="BD276"/>
          <cell r="BE276">
            <v>0</v>
          </cell>
          <cell r="BF276">
            <v>16000000</v>
          </cell>
          <cell r="BG276"/>
          <cell r="BH276"/>
          <cell r="BI276"/>
          <cell r="BJ276"/>
          <cell r="BK276"/>
          <cell r="BL276"/>
          <cell r="BM276"/>
          <cell r="BN276"/>
          <cell r="BO276"/>
          <cell r="BP276"/>
          <cell r="BQ276"/>
          <cell r="BR276"/>
          <cell r="BS276">
            <v>0</v>
          </cell>
          <cell r="BT276">
            <v>105000000</v>
          </cell>
          <cell r="BU276">
            <v>0</v>
          </cell>
          <cell r="BV276">
            <v>105000000</v>
          </cell>
          <cell r="BW276">
            <v>0</v>
          </cell>
          <cell r="BX276">
            <v>0</v>
          </cell>
          <cell r="BY276">
            <v>0</v>
          </cell>
          <cell r="BZ276">
            <v>0</v>
          </cell>
          <cell r="CA276">
            <v>105000000</v>
          </cell>
          <cell r="CB276">
            <v>0</v>
          </cell>
          <cell r="CC276">
            <v>105000000</v>
          </cell>
          <cell r="CD276">
            <v>0</v>
          </cell>
          <cell r="CE276">
            <v>0</v>
          </cell>
          <cell r="CF276">
            <v>0</v>
          </cell>
          <cell r="CG276" t="str">
            <v>X</v>
          </cell>
          <cell r="CH276" t="str">
            <v>UNIVERSIDAD DE CHILE</v>
          </cell>
          <cell r="CI276" t="str">
            <v>UNIVERSIDAD DE CHILE</v>
          </cell>
          <cell r="CJ276" t="str">
            <v>ENERGIA</v>
          </cell>
          <cell r="CK276" t="str">
            <v>INTERSUBSECTORIAL ENERGIA</v>
          </cell>
          <cell r="CL276" t="str">
            <v>REGIONAL</v>
          </cell>
          <cell r="CM276"/>
          <cell r="CN276" t="str">
            <v>INTERPROVINCIAL</v>
          </cell>
          <cell r="CO276" t="str">
            <v>INTERCOMUNAL</v>
          </cell>
          <cell r="CP276" t="str">
            <v>FIC</v>
          </cell>
          <cell r="CQ276" t="str">
            <v>A</v>
          </cell>
          <cell r="CR276">
            <v>2022</v>
          </cell>
          <cell r="CS276" t="str">
            <v>EJECUCION</v>
          </cell>
          <cell r="CT276">
            <v>121000000</v>
          </cell>
          <cell r="CU276" t="str">
            <v>MENOR A 7000 UTM</v>
          </cell>
          <cell r="CV276"/>
          <cell r="CW276">
            <v>44559</v>
          </cell>
          <cell r="CX276">
            <v>116</v>
          </cell>
          <cell r="CY276"/>
          <cell r="CZ276"/>
          <cell r="DA276" t="str">
            <v>3303</v>
          </cell>
          <cell r="DB276" t="str">
            <v>3303297</v>
          </cell>
          <cell r="DC276">
            <v>0</v>
          </cell>
          <cell r="DD276">
            <v>-15056945</v>
          </cell>
          <cell r="DE276">
            <v>0</v>
          </cell>
          <cell r="DF276" t="str">
            <v>ESTEPHANY</v>
          </cell>
          <cell r="DG276" t="str">
            <v>HILDA</v>
          </cell>
          <cell r="DH276">
            <v>0</v>
          </cell>
        </row>
        <row r="277">
          <cell r="F277">
            <v>40037408</v>
          </cell>
          <cell r="G277">
            <v>0</v>
          </cell>
          <cell r="H277" t="str">
            <v>TRANSFERENCIA INNOVACIÓN SOCIAL EN EL TURISMO DE INTERESES ESPECIALES</v>
          </cell>
          <cell r="I277">
            <v>136840000</v>
          </cell>
          <cell r="J277">
            <v>136840000</v>
          </cell>
          <cell r="K277">
            <v>0</v>
          </cell>
          <cell r="L277">
            <v>0</v>
          </cell>
          <cell r="M277">
            <v>0</v>
          </cell>
          <cell r="N277">
            <v>136840000</v>
          </cell>
          <cell r="O277">
            <v>0</v>
          </cell>
          <cell r="P277">
            <v>0</v>
          </cell>
          <cell r="Q277">
            <v>0</v>
          </cell>
          <cell r="R277">
            <v>0</v>
          </cell>
          <cell r="S277">
            <v>0</v>
          </cell>
          <cell r="T277">
            <v>0</v>
          </cell>
          <cell r="U277">
            <v>87200000</v>
          </cell>
          <cell r="V277">
            <v>0</v>
          </cell>
          <cell r="W277">
            <v>87200000</v>
          </cell>
          <cell r="X277">
            <v>49640000</v>
          </cell>
          <cell r="Y277">
            <v>0</v>
          </cell>
          <cell r="Z277">
            <v>49640000</v>
          </cell>
          <cell r="AA277">
            <v>0</v>
          </cell>
          <cell r="AB277">
            <v>0</v>
          </cell>
          <cell r="AC277">
            <v>0</v>
          </cell>
          <cell r="AD277">
            <v>0</v>
          </cell>
          <cell r="AE277">
            <v>136840000</v>
          </cell>
          <cell r="AF277"/>
          <cell r="AG277"/>
          <cell r="AH277"/>
          <cell r="AI277"/>
          <cell r="AJ277"/>
          <cell r="AK277"/>
          <cell r="AL277"/>
          <cell r="AM277"/>
          <cell r="AN277"/>
          <cell r="AO277"/>
          <cell r="AP277"/>
          <cell r="AQ277"/>
          <cell r="AR277">
            <v>0</v>
          </cell>
          <cell r="AS277"/>
          <cell r="AT277"/>
          <cell r="AU277"/>
          <cell r="AV277"/>
          <cell r="AW277"/>
          <cell r="AX277"/>
          <cell r="AY277"/>
          <cell r="AZ277"/>
          <cell r="BA277"/>
          <cell r="BB277"/>
          <cell r="BC277"/>
          <cell r="BD277"/>
          <cell r="BE277">
            <v>0</v>
          </cell>
          <cell r="BF277">
            <v>0</v>
          </cell>
          <cell r="BG277"/>
          <cell r="BH277"/>
          <cell r="BI277"/>
          <cell r="BJ277"/>
          <cell r="BK277"/>
          <cell r="BL277"/>
          <cell r="BM277"/>
          <cell r="BN277"/>
          <cell r="BO277"/>
          <cell r="BP277"/>
          <cell r="BQ277"/>
          <cell r="BR277"/>
          <cell r="BS277">
            <v>0</v>
          </cell>
          <cell r="BT277">
            <v>49640000</v>
          </cell>
          <cell r="BU277">
            <v>0</v>
          </cell>
          <cell r="BV277">
            <v>49640000</v>
          </cell>
          <cell r="BW277">
            <v>0</v>
          </cell>
          <cell r="BX277">
            <v>0</v>
          </cell>
          <cell r="BY277">
            <v>0</v>
          </cell>
          <cell r="BZ277">
            <v>0</v>
          </cell>
          <cell r="CA277">
            <v>49640000</v>
          </cell>
          <cell r="CB277">
            <v>0</v>
          </cell>
          <cell r="CC277">
            <v>49640000</v>
          </cell>
          <cell r="CD277">
            <v>0</v>
          </cell>
          <cell r="CE277">
            <v>0</v>
          </cell>
          <cell r="CF277">
            <v>0</v>
          </cell>
          <cell r="CG277">
            <v>0</v>
          </cell>
          <cell r="CH277" t="str">
            <v>U.C.N.</v>
          </cell>
          <cell r="CI277" t="str">
            <v>U.C.N.</v>
          </cell>
          <cell r="CJ277" t="str">
            <v>TURISMO Y COMERCIO</v>
          </cell>
          <cell r="CK277" t="str">
            <v xml:space="preserve">TURISMO </v>
          </cell>
          <cell r="CL277" t="str">
            <v>REGIONAL</v>
          </cell>
          <cell r="CM277"/>
          <cell r="CN277" t="str">
            <v>INTERPROVINCIAL</v>
          </cell>
          <cell r="CO277" t="str">
            <v>INTERCOMUNAL</v>
          </cell>
          <cell r="CP277" t="str">
            <v>FIC</v>
          </cell>
          <cell r="CQ277" t="str">
            <v>A</v>
          </cell>
          <cell r="CR277">
            <v>2022</v>
          </cell>
          <cell r="CS277" t="str">
            <v>EJECUCION</v>
          </cell>
          <cell r="CT277">
            <v>136840000</v>
          </cell>
          <cell r="CU277" t="str">
            <v>MENOR A 7000 UTM</v>
          </cell>
          <cell r="CV277"/>
          <cell r="CW277">
            <v>44559</v>
          </cell>
          <cell r="CX277">
            <v>58</v>
          </cell>
          <cell r="CY277"/>
          <cell r="CZ277"/>
          <cell r="DA277" t="str">
            <v>3301</v>
          </cell>
          <cell r="DB277" t="str">
            <v>3301303</v>
          </cell>
          <cell r="DC277">
            <v>0</v>
          </cell>
          <cell r="DD277">
            <v>-87200000</v>
          </cell>
          <cell r="DE277">
            <v>0</v>
          </cell>
          <cell r="DF277" t="str">
            <v>CARMEN</v>
          </cell>
          <cell r="DG277" t="str">
            <v>JESSICA</v>
          </cell>
          <cell r="DH277" t="str">
            <v>LA REGIÓN DE ANTOFAGASTA HA PRIORIZADO EL TURISMO DE INTERESES ESPECIALES (TIE) COMO ALTERNATIVA PARA LA DIVERSIFICACIÓN PRODUCTIVA, Y UN PASO ADELANTE EN ELLO HA SIDO LA CREACIÓN DE LAS RUTAS PATRIMONIALES. NO OBSTANTE, DIAGNÓSTICOS REALIZADOS PARA EL DESARROLLO DE ESTAS RUTAS Y DE ANTERIORES INSTRUMENTOS DE PLANEACIÓN DEVELAN ASUNTOS PENDIENTES PARA LA CONSOLIDACIÓN DEL TIE EN LA REGIÓN: NECESIDAD DE DIVERSIFICACIÓN Y CUALIFICACIÓN DE LA OFERTA, DÉBIL OFERTA DE ACTIVIDADES TURÍSTICAS, DEFICIENTE FORMACIÓN DE CAPITAL HUMANO, BAJA ASOCIATIVIDAD, DÉBIL IDENTIDAD LOCAL, FALTA DE CULTURA O CONCIENCIA TURÍSTICA. POR OTRA PARTE, SI BIEN SERNATUR SE ENCUENTRA TRABAJANDO EN EL POSICIONAMIENTO DE UNA CULTURA PROINNOVACIÓN EN EL TURISMO, PROMOVIENDO LA GENERACIÓN DE IDEAS Y CONOCIMIENTOS EN TORNO A LA GESTIÓN DE PRODUCTOS TURÍSTICOS INNOVADORES, EL ACENTO NO ESTÁ PUESTO EN LA INNOVACIÓN SOCIAL (IS), Y NO EXISTE ACTUALMENTE UNA METODOLOGÍA PARA FOMENTARLA. ESTUDIOS A NIVEL INTERNACIONAL, COMO LOS REALIZADOS POR LA UNIVERSIDAD FEDERICO II DE NÁPOLES, DAN CUENTA DE LOS BENEFICIOS DE LA IS PARA LA DIVERSIFICACIÓN Y SUSTENTABILIDAD DEL TURISMO, GRACIAS A SU CAPACIDAD DE INCLUIR NUEVOS ACTORES (LO CUAL REDUNDA EN MAYOR NIVEL DE INNOVACIÓN), DE DIVERSIFICAR LA OFERTA, DE GENERAR ASOCIATIVIDAD, DE CONECTAR EL TURISMO CON LAS NECESIDADES SOCIALES DE LAS COMUNIDADES, DE LOGRAR UNA MEJOR DISTRIBUCIÓN DE LOS BENEFICIOS ECONÓMICOS DERIVADOS DE LA ACTIVIDAD TURÍSTICA, DE ABRIR PASO A NUEVOS MODELOS DE GESTIÓN TURÍSTICA, Y, POR TODO LO ANTERIOR, DE FORTALECER LA CULTURA O CONCIENCIA TURÍSTICA.</v>
          </cell>
        </row>
        <row r="278">
          <cell r="F278">
            <v>40037460</v>
          </cell>
          <cell r="G278">
            <v>0</v>
          </cell>
          <cell r="H278" t="str">
            <v>TRANSFERENCIA UTILIZACIÓN DE BIOMASA MICROALGAL PARA AGRICULTURA DEL DESIERTO</v>
          </cell>
          <cell r="I278">
            <v>134000000</v>
          </cell>
          <cell r="J278">
            <v>134000000</v>
          </cell>
          <cell r="K278">
            <v>0</v>
          </cell>
          <cell r="L278">
            <v>0</v>
          </cell>
          <cell r="M278">
            <v>0</v>
          </cell>
          <cell r="N278">
            <v>134000000</v>
          </cell>
          <cell r="O278">
            <v>3435435</v>
          </cell>
          <cell r="P278">
            <v>0</v>
          </cell>
          <cell r="Q278">
            <v>0</v>
          </cell>
          <cell r="R278">
            <v>0</v>
          </cell>
          <cell r="S278">
            <v>0</v>
          </cell>
          <cell r="T278">
            <v>0</v>
          </cell>
          <cell r="U278">
            <v>37914565</v>
          </cell>
          <cell r="V278">
            <v>20675000</v>
          </cell>
          <cell r="W278">
            <v>17239565</v>
          </cell>
          <cell r="X278">
            <v>113325000</v>
          </cell>
          <cell r="Y278">
            <v>0</v>
          </cell>
          <cell r="Z278">
            <v>113325000</v>
          </cell>
          <cell r="AA278">
            <v>0</v>
          </cell>
          <cell r="AB278">
            <v>20675000</v>
          </cell>
          <cell r="AC278">
            <v>0</v>
          </cell>
          <cell r="AD278">
            <v>20675000</v>
          </cell>
          <cell r="AE278">
            <v>134000000</v>
          </cell>
          <cell r="AF278"/>
          <cell r="AG278"/>
          <cell r="AH278"/>
          <cell r="AI278"/>
          <cell r="AJ278"/>
          <cell r="AK278"/>
          <cell r="AL278"/>
          <cell r="AM278"/>
          <cell r="AN278"/>
          <cell r="AO278"/>
          <cell r="AP278"/>
          <cell r="AQ278"/>
          <cell r="AR278">
            <v>0</v>
          </cell>
          <cell r="AS278"/>
          <cell r="AT278"/>
          <cell r="AU278"/>
          <cell r="AV278"/>
          <cell r="AW278"/>
          <cell r="AX278"/>
          <cell r="AY278"/>
          <cell r="AZ278"/>
          <cell r="BA278"/>
          <cell r="BB278"/>
          <cell r="BC278"/>
          <cell r="BD278"/>
          <cell r="BE278">
            <v>0</v>
          </cell>
          <cell r="BF278">
            <v>20675000</v>
          </cell>
          <cell r="BG278">
            <v>65000000</v>
          </cell>
          <cell r="BH278"/>
          <cell r="BI278"/>
          <cell r="BJ278"/>
          <cell r="BK278"/>
          <cell r="BL278"/>
          <cell r="BM278"/>
          <cell r="BN278"/>
          <cell r="BO278"/>
          <cell r="BP278"/>
          <cell r="BQ278"/>
          <cell r="BR278"/>
          <cell r="BS278">
            <v>0</v>
          </cell>
          <cell r="BT278">
            <v>113325000</v>
          </cell>
          <cell r="BU278">
            <v>0</v>
          </cell>
          <cell r="BV278">
            <v>113325000</v>
          </cell>
          <cell r="BW278">
            <v>65000000</v>
          </cell>
          <cell r="BX278">
            <v>0</v>
          </cell>
          <cell r="BY278">
            <v>65000000</v>
          </cell>
          <cell r="BZ278">
            <v>0</v>
          </cell>
          <cell r="CA278">
            <v>48325000</v>
          </cell>
          <cell r="CB278">
            <v>0</v>
          </cell>
          <cell r="CC278">
            <v>48325000</v>
          </cell>
          <cell r="CD278">
            <v>3435435</v>
          </cell>
          <cell r="CE278">
            <v>0</v>
          </cell>
          <cell r="CF278">
            <v>0</v>
          </cell>
          <cell r="CG278" t="str">
            <v>X</v>
          </cell>
          <cell r="CH278" t="str">
            <v>U.A.</v>
          </cell>
          <cell r="CI278" t="str">
            <v>U.A.</v>
          </cell>
          <cell r="CJ278" t="str">
            <v>RECURSOS NATURALES YMEDIOAMBIENTE</v>
          </cell>
          <cell r="CK278" t="str">
            <v>AGRICULTURA</v>
          </cell>
          <cell r="CL278" t="str">
            <v>REGIONAL</v>
          </cell>
          <cell r="CM278"/>
          <cell r="CN278" t="str">
            <v>INTERPROVINCIAL</v>
          </cell>
          <cell r="CO278" t="str">
            <v>INTERCOMUNAL</v>
          </cell>
          <cell r="CP278" t="str">
            <v>FIC</v>
          </cell>
          <cell r="CQ278" t="str">
            <v>A</v>
          </cell>
          <cell r="CR278">
            <v>2022</v>
          </cell>
          <cell r="CS278" t="str">
            <v>EJECUCION</v>
          </cell>
          <cell r="CT278">
            <v>134000000</v>
          </cell>
          <cell r="CU278" t="str">
            <v>MENOR A 7000 UTM</v>
          </cell>
          <cell r="CV278"/>
          <cell r="CW278">
            <v>44559</v>
          </cell>
          <cell r="CX278">
            <v>59</v>
          </cell>
          <cell r="CY278"/>
          <cell r="CZ278"/>
          <cell r="DA278" t="str">
            <v>3303</v>
          </cell>
          <cell r="DB278" t="str">
            <v>3303298</v>
          </cell>
          <cell r="DC278">
            <v>0</v>
          </cell>
          <cell r="DD278">
            <v>-82239565</v>
          </cell>
          <cell r="DE278">
            <v>0</v>
          </cell>
          <cell r="DF278" t="str">
            <v>ESTEPHANY</v>
          </cell>
          <cell r="DG278" t="str">
            <v>HILDA</v>
          </cell>
          <cell r="DH278">
            <v>0</v>
          </cell>
        </row>
        <row r="279">
          <cell r="F279">
            <v>40037462</v>
          </cell>
          <cell r="G279">
            <v>0</v>
          </cell>
          <cell r="H279" t="str">
            <v>TRANSFERENCIA DESARROLLO CAPACIDADES TÉCNICAS EN SISTEMAS FV EN TALTAL</v>
          </cell>
          <cell r="I279">
            <v>80844000</v>
          </cell>
          <cell r="J279">
            <v>80844000</v>
          </cell>
          <cell r="K279">
            <v>0</v>
          </cell>
          <cell r="L279">
            <v>0</v>
          </cell>
          <cell r="M279">
            <v>0</v>
          </cell>
          <cell r="N279">
            <v>80844000</v>
          </cell>
          <cell r="O279">
            <v>0</v>
          </cell>
          <cell r="P279">
            <v>0</v>
          </cell>
          <cell r="Q279">
            <v>0</v>
          </cell>
          <cell r="R279">
            <v>0</v>
          </cell>
          <cell r="S279">
            <v>0</v>
          </cell>
          <cell r="T279">
            <v>0</v>
          </cell>
          <cell r="U279">
            <v>60776000</v>
          </cell>
          <cell r="V279">
            <v>30388000</v>
          </cell>
          <cell r="W279">
            <v>30388000</v>
          </cell>
          <cell r="X279">
            <v>50456000</v>
          </cell>
          <cell r="Y279">
            <v>0</v>
          </cell>
          <cell r="Z279">
            <v>50456000</v>
          </cell>
          <cell r="AA279">
            <v>0</v>
          </cell>
          <cell r="AB279">
            <v>30388000</v>
          </cell>
          <cell r="AC279">
            <v>0</v>
          </cell>
          <cell r="AD279">
            <v>30388000</v>
          </cell>
          <cell r="AE279">
            <v>80844000</v>
          </cell>
          <cell r="AF279"/>
          <cell r="AG279"/>
          <cell r="AH279"/>
          <cell r="AI279"/>
          <cell r="AJ279"/>
          <cell r="AK279"/>
          <cell r="AL279"/>
          <cell r="AM279"/>
          <cell r="AN279"/>
          <cell r="AO279"/>
          <cell r="AP279"/>
          <cell r="AQ279"/>
          <cell r="AR279">
            <v>0</v>
          </cell>
          <cell r="AS279"/>
          <cell r="AT279"/>
          <cell r="AU279"/>
          <cell r="AV279"/>
          <cell r="AW279"/>
          <cell r="AX279"/>
          <cell r="AY279"/>
          <cell r="AZ279"/>
          <cell r="BA279"/>
          <cell r="BB279"/>
          <cell r="BC279"/>
          <cell r="BD279"/>
          <cell r="BE279">
            <v>0</v>
          </cell>
          <cell r="BF279">
            <v>30388000</v>
          </cell>
          <cell r="BG279"/>
          <cell r="BH279">
            <v>24242000</v>
          </cell>
          <cell r="BI279"/>
          <cell r="BJ279"/>
          <cell r="BK279"/>
          <cell r="BL279"/>
          <cell r="BM279"/>
          <cell r="BN279"/>
          <cell r="BO279"/>
          <cell r="BP279"/>
          <cell r="BQ279"/>
          <cell r="BR279"/>
          <cell r="BS279">
            <v>0</v>
          </cell>
          <cell r="BT279">
            <v>50456000</v>
          </cell>
          <cell r="BU279">
            <v>0</v>
          </cell>
          <cell r="BV279">
            <v>50456000</v>
          </cell>
          <cell r="BW279">
            <v>24242000</v>
          </cell>
          <cell r="BX279">
            <v>0</v>
          </cell>
          <cell r="BY279">
            <v>24242000</v>
          </cell>
          <cell r="BZ279">
            <v>0</v>
          </cell>
          <cell r="CA279">
            <v>26214000</v>
          </cell>
          <cell r="CB279">
            <v>0</v>
          </cell>
          <cell r="CC279">
            <v>26214000</v>
          </cell>
          <cell r="CD279">
            <v>0</v>
          </cell>
          <cell r="CE279">
            <v>0</v>
          </cell>
          <cell r="CF279">
            <v>0</v>
          </cell>
          <cell r="CG279" t="str">
            <v>X</v>
          </cell>
          <cell r="CH279" t="str">
            <v>U.A.</v>
          </cell>
          <cell r="CI279" t="str">
            <v>U.A.</v>
          </cell>
          <cell r="CJ279" t="str">
            <v>ENERGIA</v>
          </cell>
          <cell r="CK279" t="str">
            <v>INTERSUBSECTORIAL ENERGIA</v>
          </cell>
          <cell r="CL279" t="str">
            <v>REGIONAL</v>
          </cell>
          <cell r="CM279"/>
          <cell r="CN279" t="str">
            <v>INTERPROVINCIAL</v>
          </cell>
          <cell r="CO279" t="str">
            <v>INTERCOMUNAL</v>
          </cell>
          <cell r="CP279" t="str">
            <v>FIC</v>
          </cell>
          <cell r="CQ279" t="str">
            <v>A</v>
          </cell>
          <cell r="CR279">
            <v>2022</v>
          </cell>
          <cell r="CS279" t="str">
            <v>EJECUCION</v>
          </cell>
          <cell r="CT279">
            <v>80844000</v>
          </cell>
          <cell r="CU279" t="str">
            <v>MENOR A 7000 UTM</v>
          </cell>
          <cell r="CV279"/>
          <cell r="CW279">
            <v>44559</v>
          </cell>
          <cell r="CX279">
            <v>59</v>
          </cell>
          <cell r="CY279"/>
          <cell r="CZ279"/>
          <cell r="DA279" t="str">
            <v>3303</v>
          </cell>
          <cell r="DB279" t="str">
            <v>3303299</v>
          </cell>
          <cell r="DC279">
            <v>0</v>
          </cell>
          <cell r="DD279">
            <v>-54630000</v>
          </cell>
          <cell r="DE279">
            <v>0</v>
          </cell>
          <cell r="DF279" t="str">
            <v>ESTEPHANY</v>
          </cell>
          <cell r="DG279" t="str">
            <v>HILDA</v>
          </cell>
          <cell r="DH279">
            <v>0</v>
          </cell>
        </row>
        <row r="280">
          <cell r="F280">
            <v>40037463</v>
          </cell>
          <cell r="G280">
            <v>0</v>
          </cell>
          <cell r="H280" t="str">
            <v>TRANSFERENCIA PUESTA EN VALOR DEL TURISMO ASTRONÓMICO EN TOCOPILLA</v>
          </cell>
          <cell r="I280">
            <v>248574000</v>
          </cell>
          <cell r="J280">
            <v>248574000</v>
          </cell>
          <cell r="K280">
            <v>0</v>
          </cell>
          <cell r="L280">
            <v>0</v>
          </cell>
          <cell r="M280">
            <v>0</v>
          </cell>
          <cell r="N280">
            <v>248574000</v>
          </cell>
          <cell r="O280">
            <v>55710563</v>
          </cell>
          <cell r="P280">
            <v>0</v>
          </cell>
          <cell r="Q280">
            <v>0</v>
          </cell>
          <cell r="R280">
            <v>0</v>
          </cell>
          <cell r="S280">
            <v>0</v>
          </cell>
          <cell r="T280">
            <v>0</v>
          </cell>
          <cell r="U280">
            <v>24719437</v>
          </cell>
          <cell r="V280">
            <v>18250000</v>
          </cell>
          <cell r="W280">
            <v>6469437</v>
          </cell>
          <cell r="X280">
            <v>186394000</v>
          </cell>
          <cell r="Y280">
            <v>0</v>
          </cell>
          <cell r="Z280">
            <v>186394000</v>
          </cell>
          <cell r="AA280">
            <v>0</v>
          </cell>
          <cell r="AB280">
            <v>18250000</v>
          </cell>
          <cell r="AC280">
            <v>0</v>
          </cell>
          <cell r="AD280">
            <v>18250000</v>
          </cell>
          <cell r="AE280">
            <v>248574000</v>
          </cell>
          <cell r="AF280"/>
          <cell r="AG280"/>
          <cell r="AH280"/>
          <cell r="AI280"/>
          <cell r="AJ280"/>
          <cell r="AK280"/>
          <cell r="AL280"/>
          <cell r="AM280"/>
          <cell r="AN280"/>
          <cell r="AO280"/>
          <cell r="AP280"/>
          <cell r="AQ280"/>
          <cell r="AR280">
            <v>0</v>
          </cell>
          <cell r="AS280"/>
          <cell r="AT280"/>
          <cell r="AU280"/>
          <cell r="AV280"/>
          <cell r="AW280"/>
          <cell r="AX280"/>
          <cell r="AY280"/>
          <cell r="AZ280"/>
          <cell r="BA280"/>
          <cell r="BB280"/>
          <cell r="BC280"/>
          <cell r="BD280"/>
          <cell r="BE280">
            <v>0</v>
          </cell>
          <cell r="BF280">
            <v>18250000</v>
          </cell>
          <cell r="BG280">
            <v>186394000</v>
          </cell>
          <cell r="BH280"/>
          <cell r="BI280"/>
          <cell r="BJ280"/>
          <cell r="BK280"/>
          <cell r="BL280"/>
          <cell r="BM280"/>
          <cell r="BN280"/>
          <cell r="BO280"/>
          <cell r="BP280"/>
          <cell r="BQ280"/>
          <cell r="BR280"/>
          <cell r="BS280">
            <v>0</v>
          </cell>
          <cell r="BT280">
            <v>186394000</v>
          </cell>
          <cell r="BU280">
            <v>0</v>
          </cell>
          <cell r="BV280">
            <v>186394000</v>
          </cell>
          <cell r="BW280">
            <v>186394000</v>
          </cell>
          <cell r="BX280">
            <v>0</v>
          </cell>
          <cell r="BY280">
            <v>186394000</v>
          </cell>
          <cell r="BZ280">
            <v>0</v>
          </cell>
          <cell r="CA280">
            <v>0</v>
          </cell>
          <cell r="CB280">
            <v>0</v>
          </cell>
          <cell r="CC280">
            <v>0</v>
          </cell>
          <cell r="CD280">
            <v>55710563</v>
          </cell>
          <cell r="CE280">
            <v>0</v>
          </cell>
          <cell r="CF280">
            <v>0</v>
          </cell>
          <cell r="CG280">
            <v>0</v>
          </cell>
          <cell r="CH280" t="str">
            <v>UNAP</v>
          </cell>
          <cell r="CI280" t="str">
            <v>UNAP</v>
          </cell>
          <cell r="CJ280" t="str">
            <v>TURISMO Y COMERCIO</v>
          </cell>
          <cell r="CK280" t="str">
            <v xml:space="preserve">TURISMO </v>
          </cell>
          <cell r="CL280" t="str">
            <v>TOCOPILLA</v>
          </cell>
          <cell r="CM280"/>
          <cell r="CN280" t="str">
            <v>TOCOPILLA</v>
          </cell>
          <cell r="CO280" t="str">
            <v>TOCOPILLA</v>
          </cell>
          <cell r="CP280" t="str">
            <v>FIC</v>
          </cell>
          <cell r="CQ280" t="str">
            <v>A</v>
          </cell>
          <cell r="CR280">
            <v>2022</v>
          </cell>
          <cell r="CS280" t="str">
            <v>EJECUCION</v>
          </cell>
          <cell r="CT280">
            <v>248574000</v>
          </cell>
          <cell r="CU280" t="str">
            <v>MENOR A 7000 UTM</v>
          </cell>
          <cell r="CV280"/>
          <cell r="CW280">
            <v>44559</v>
          </cell>
          <cell r="CX280">
            <v>99</v>
          </cell>
          <cell r="CY280"/>
          <cell r="CZ280"/>
          <cell r="DA280" t="str">
            <v>3303</v>
          </cell>
          <cell r="DB280" t="str">
            <v>3303300</v>
          </cell>
          <cell r="DC280">
            <v>0</v>
          </cell>
          <cell r="DD280">
            <v>-192863437</v>
          </cell>
          <cell r="DE280">
            <v>0</v>
          </cell>
          <cell r="DF280" t="str">
            <v>CARMEN</v>
          </cell>
          <cell r="DG280" t="str">
            <v>JESSICA</v>
          </cell>
          <cell r="DH280" t="str">
            <v>LA INICIATIVA SE ORIENTA A IMPLEMENTAR ACCIONES DE PUESTA EN VALOR EN LA COMUNIDAD DE LOS DIFERENTES RECURSOS ASTRONÓMICOS TERRITORIALES, MEDIANTE LA DIFUSIÓN Y LA INTEGRACIÓN DE TÉCNICAS, CONTENIDOS Y TECNOLOGÍAS PARA LA ENSEÑANZA. DE LA MISMA FORMA, BUSCA DOTAR A LA COMUNIDAD CON EQUIPAMIENTOS QUE FAVOREZCAN EL DESARROLLO, DISEÑO E IMPLEMENTACIÓN DE PRODUCTOS DE TURISMO ASTRONÓMICO. TAMBIÉN FORTALECE LA INTEGRACIÓN DE CAPACIDADES EMPRESARIALES EN LA COMUNA, FAVORECIENDO LA DIVERSIFICACIÓN PRODUCTIVA Y EL MEJORAMIENTO DE LA EFICACIA EMPRESARIAL.</v>
          </cell>
        </row>
        <row r="281">
          <cell r="F281">
            <v>40037467</v>
          </cell>
          <cell r="G281">
            <v>0</v>
          </cell>
          <cell r="H281" t="str">
            <v>TRANSFERENCIA RECURSOS HÍDRICOS Y ENERGÉTICOS RENOVABLES EN ASENTAMIENTO CHANGO</v>
          </cell>
          <cell r="I281">
            <v>128872000</v>
          </cell>
          <cell r="J281">
            <v>128872000</v>
          </cell>
          <cell r="K281">
            <v>0</v>
          </cell>
          <cell r="L281">
            <v>0</v>
          </cell>
          <cell r="M281">
            <v>0</v>
          </cell>
          <cell r="N281">
            <v>128872000</v>
          </cell>
          <cell r="O281">
            <v>26954704</v>
          </cell>
          <cell r="P281">
            <v>0</v>
          </cell>
          <cell r="Q281">
            <v>0</v>
          </cell>
          <cell r="R281">
            <v>0</v>
          </cell>
          <cell r="S281">
            <v>0</v>
          </cell>
          <cell r="T281">
            <v>0</v>
          </cell>
          <cell r="U281">
            <v>44625296</v>
          </cell>
          <cell r="V281">
            <v>27228000</v>
          </cell>
          <cell r="W281">
            <v>17397296</v>
          </cell>
          <cell r="X281">
            <v>84520000</v>
          </cell>
          <cell r="Y281">
            <v>0</v>
          </cell>
          <cell r="Z281">
            <v>84520000</v>
          </cell>
          <cell r="AA281">
            <v>0</v>
          </cell>
          <cell r="AB281">
            <v>27228000</v>
          </cell>
          <cell r="AC281">
            <v>0</v>
          </cell>
          <cell r="AD281">
            <v>27228000</v>
          </cell>
          <cell r="AE281">
            <v>128872000</v>
          </cell>
          <cell r="AF281"/>
          <cell r="AG281"/>
          <cell r="AH281"/>
          <cell r="AI281"/>
          <cell r="AJ281"/>
          <cell r="AK281"/>
          <cell r="AL281"/>
          <cell r="AM281"/>
          <cell r="AN281"/>
          <cell r="AO281"/>
          <cell r="AP281"/>
          <cell r="AQ281"/>
          <cell r="AR281">
            <v>0</v>
          </cell>
          <cell r="AS281"/>
          <cell r="AT281"/>
          <cell r="AU281"/>
          <cell r="AV281"/>
          <cell r="AW281"/>
          <cell r="AX281"/>
          <cell r="AY281"/>
          <cell r="AZ281"/>
          <cell r="BA281"/>
          <cell r="BB281"/>
          <cell r="BC281"/>
          <cell r="BD281"/>
          <cell r="BE281">
            <v>0</v>
          </cell>
          <cell r="BF281">
            <v>27228000</v>
          </cell>
          <cell r="BG281">
            <v>84520000</v>
          </cell>
          <cell r="BH281"/>
          <cell r="BI281"/>
          <cell r="BJ281"/>
          <cell r="BK281"/>
          <cell r="BL281"/>
          <cell r="BM281"/>
          <cell r="BN281"/>
          <cell r="BO281"/>
          <cell r="BP281"/>
          <cell r="BQ281"/>
          <cell r="BR281"/>
          <cell r="BS281">
            <v>0</v>
          </cell>
          <cell r="BT281">
            <v>84520000</v>
          </cell>
          <cell r="BU281">
            <v>0</v>
          </cell>
          <cell r="BV281">
            <v>84520000</v>
          </cell>
          <cell r="BW281">
            <v>84520000</v>
          </cell>
          <cell r="BX281">
            <v>0</v>
          </cell>
          <cell r="BY281">
            <v>84520000</v>
          </cell>
          <cell r="BZ281">
            <v>0</v>
          </cell>
          <cell r="CA281">
            <v>0</v>
          </cell>
          <cell r="CB281">
            <v>0</v>
          </cell>
          <cell r="CC281">
            <v>0</v>
          </cell>
          <cell r="CD281">
            <v>26954704</v>
          </cell>
          <cell r="CE281">
            <v>0</v>
          </cell>
          <cell r="CF281">
            <v>0</v>
          </cell>
          <cell r="CG281">
            <v>0</v>
          </cell>
          <cell r="CH281" t="str">
            <v>UNAP</v>
          </cell>
          <cell r="CI281" t="str">
            <v>UNAP</v>
          </cell>
          <cell r="CJ281" t="str">
            <v>ENERGIA</v>
          </cell>
          <cell r="CK281" t="str">
            <v xml:space="preserve">AUTOGENERACION </v>
          </cell>
          <cell r="CL281" t="str">
            <v>REGIONAL</v>
          </cell>
          <cell r="CM281"/>
          <cell r="CN281" t="str">
            <v>INTERPROVINCIAL</v>
          </cell>
          <cell r="CO281" t="str">
            <v>INTERCOMUNAL</v>
          </cell>
          <cell r="CP281" t="str">
            <v>FIC</v>
          </cell>
          <cell r="CQ281" t="str">
            <v>A</v>
          </cell>
          <cell r="CR281">
            <v>2022</v>
          </cell>
          <cell r="CS281" t="str">
            <v>EJECUCION</v>
          </cell>
          <cell r="CT281">
            <v>128872000</v>
          </cell>
          <cell r="CU281" t="str">
            <v>MENOR A 7000 UTM</v>
          </cell>
          <cell r="CV281"/>
          <cell r="CW281">
            <v>44559</v>
          </cell>
          <cell r="CX281">
            <v>99</v>
          </cell>
          <cell r="CY281"/>
          <cell r="CZ281"/>
          <cell r="DA281" t="str">
            <v>3303</v>
          </cell>
          <cell r="DB281" t="str">
            <v>3303301</v>
          </cell>
          <cell r="DC281">
            <v>0</v>
          </cell>
          <cell r="DD281">
            <v>-101917296</v>
          </cell>
          <cell r="DE281">
            <v>0</v>
          </cell>
          <cell r="DF281" t="str">
            <v>CARMEN</v>
          </cell>
          <cell r="DG281" t="str">
            <v>JESSICA</v>
          </cell>
          <cell r="DH281" t="str">
            <v>LA PESCA Y LA EXTRACCIÓN ARTESANAL DE RECURSOS MARINOS, EN CHILE Y EL MUNDO, HA PERDIDO IMPORTANCIA DEBIDO AL SURGIMIENTO DE MÉTODOS INDUSTRIALES A GRAN ESCALA DE EXTRACCIÓN DE RECURSOS, LA ESCASEZ DE RECURSOS CERCANOS AL BORDE COSTERO Y A UN INCREMENTO EN LA IMPORTANCIA DE LA ACUICULTURA. LO ANTERIOR PROVOCA QUE COMUNIDADES DEPENDIENTES DE ESTAS ACTIVIDADES TENGAN PROBLEMAS ECONÓMICOS, PRINCIPALMENTE DE DESARROLLO PRODUCTIVO Y DE SUSTENTABILIDAD, LO CUAL SE INCREMENTA ANTE LA FALTA UNA MATRIZ ENERGÉTICA E HÍDRICA QUE DE SOPORTE DICHOS PROCESOS PRODUCTIVOS. ADICIONALMENTE, LAS LOCALIDADES EN DONDE SE PRACTICAN ESTAS ACTIVIDADES NO EXPERIMENTAN LA RENTABILIDAD ESPERADA, DEBIDO AL BAJO NIVEL DE VALOR AGREGADO QUE SE INCORPORAN A LOS PRODUCTOS QUE COMERCIALIZAN, LO CUAL NO PERMITE GENERAR UN DESARROLLO SOCIAL, ECONÓMICO Y AMBIENTAL EN TORNO A LA PESCA Y RECOLECCIÓN DE ALGAS. EL PRESENTE PROYECTO DESARROLLA UNA PROPUESTA SUSTENTABLE QUE DA SOLUCIÓN A LAS PRINCIPALES PROBLEMÁTICAS DE LA COMUNIDAD, INCREMENTANDO TANTO LA CALIDAD DE VIDA DE LOS HABITANTES DEL ASENTAMIENTO, COMO PERFECCIONANDO Y/O TECNIFICANDO SU PRINCIPAL FUENTE DE INGRESOS</v>
          </cell>
        </row>
        <row r="282">
          <cell r="F282">
            <v>40037468</v>
          </cell>
          <cell r="G282">
            <v>0</v>
          </cell>
          <cell r="H282" t="str">
            <v>TRANSFERENCIA DETECCIÓN DE VARIANTES VPH PARA PREVENIR EL CÁNCER CERVICOUTERINO</v>
          </cell>
          <cell r="I282">
            <v>120000000</v>
          </cell>
          <cell r="J282">
            <v>120000000</v>
          </cell>
          <cell r="K282">
            <v>0</v>
          </cell>
          <cell r="L282">
            <v>0</v>
          </cell>
          <cell r="M282">
            <v>0</v>
          </cell>
          <cell r="N282">
            <v>120000000</v>
          </cell>
          <cell r="O282">
            <v>0</v>
          </cell>
          <cell r="P282">
            <v>0</v>
          </cell>
          <cell r="Q282">
            <v>0</v>
          </cell>
          <cell r="R282">
            <v>0</v>
          </cell>
          <cell r="S282">
            <v>0</v>
          </cell>
          <cell r="T282">
            <v>0</v>
          </cell>
          <cell r="U282">
            <v>81970000</v>
          </cell>
          <cell r="V282">
            <v>0</v>
          </cell>
          <cell r="W282">
            <v>81970000</v>
          </cell>
          <cell r="X282">
            <v>38030000</v>
          </cell>
          <cell r="Y282">
            <v>0</v>
          </cell>
          <cell r="Z282">
            <v>38030000</v>
          </cell>
          <cell r="AA282">
            <v>0</v>
          </cell>
          <cell r="AB282">
            <v>0</v>
          </cell>
          <cell r="AC282">
            <v>0</v>
          </cell>
          <cell r="AD282">
            <v>0</v>
          </cell>
          <cell r="AE282">
            <v>120000000</v>
          </cell>
          <cell r="AF282"/>
          <cell r="AG282"/>
          <cell r="AH282"/>
          <cell r="AI282"/>
          <cell r="AJ282"/>
          <cell r="AK282"/>
          <cell r="AL282"/>
          <cell r="AM282"/>
          <cell r="AN282"/>
          <cell r="AO282"/>
          <cell r="AP282"/>
          <cell r="AQ282"/>
          <cell r="AR282">
            <v>0</v>
          </cell>
          <cell r="AS282"/>
          <cell r="AT282"/>
          <cell r="AU282"/>
          <cell r="AV282"/>
          <cell r="AW282"/>
          <cell r="AX282"/>
          <cell r="AY282"/>
          <cell r="AZ282"/>
          <cell r="BA282"/>
          <cell r="BB282"/>
          <cell r="BC282"/>
          <cell r="BD282"/>
          <cell r="BE282">
            <v>0</v>
          </cell>
          <cell r="BF282">
            <v>0</v>
          </cell>
          <cell r="BG282"/>
          <cell r="BH282"/>
          <cell r="BI282"/>
          <cell r="BJ282"/>
          <cell r="BK282"/>
          <cell r="BL282"/>
          <cell r="BM282"/>
          <cell r="BN282"/>
          <cell r="BO282"/>
          <cell r="BP282"/>
          <cell r="BQ282"/>
          <cell r="BR282"/>
          <cell r="BS282">
            <v>0</v>
          </cell>
          <cell r="BT282">
            <v>38030000</v>
          </cell>
          <cell r="BU282">
            <v>0</v>
          </cell>
          <cell r="BV282">
            <v>38030000</v>
          </cell>
          <cell r="BW282">
            <v>0</v>
          </cell>
          <cell r="BX282">
            <v>0</v>
          </cell>
          <cell r="BY282">
            <v>0</v>
          </cell>
          <cell r="BZ282">
            <v>0</v>
          </cell>
          <cell r="CA282">
            <v>38030000</v>
          </cell>
          <cell r="CB282">
            <v>0</v>
          </cell>
          <cell r="CC282">
            <v>38030000</v>
          </cell>
          <cell r="CD282">
            <v>0</v>
          </cell>
          <cell r="CE282">
            <v>0</v>
          </cell>
          <cell r="CF282">
            <v>0</v>
          </cell>
          <cell r="CG282">
            <v>0</v>
          </cell>
          <cell r="CH282" t="str">
            <v>U.C.N.</v>
          </cell>
          <cell r="CI282" t="str">
            <v>U.C.N.</v>
          </cell>
          <cell r="CJ282" t="str">
            <v>SALUD</v>
          </cell>
          <cell r="CK282" t="str">
            <v>SALUD PUBLICA</v>
          </cell>
          <cell r="CL282" t="str">
            <v>REGIONAL</v>
          </cell>
          <cell r="CM282"/>
          <cell r="CN282" t="str">
            <v>INTERPROVINCIAL</v>
          </cell>
          <cell r="CO282" t="str">
            <v>INTERCOMUNAL</v>
          </cell>
          <cell r="CP282" t="str">
            <v>FIC</v>
          </cell>
          <cell r="CQ282" t="str">
            <v>A</v>
          </cell>
          <cell r="CR282">
            <v>2022</v>
          </cell>
          <cell r="CS282" t="str">
            <v>EJECUCION</v>
          </cell>
          <cell r="CT282">
            <v>120000000</v>
          </cell>
          <cell r="CU282" t="str">
            <v>MENOR A 7000 UTM</v>
          </cell>
          <cell r="CV282"/>
          <cell r="CW282">
            <v>44559</v>
          </cell>
          <cell r="CX282">
            <v>58</v>
          </cell>
          <cell r="CY282"/>
          <cell r="CZ282"/>
          <cell r="DA282" t="str">
            <v>3301</v>
          </cell>
          <cell r="DB282" t="str">
            <v>3301304</v>
          </cell>
          <cell r="DC282">
            <v>0</v>
          </cell>
          <cell r="DD282">
            <v>-81970000</v>
          </cell>
          <cell r="DE282">
            <v>0</v>
          </cell>
          <cell r="DF282" t="str">
            <v>CARMEN</v>
          </cell>
          <cell r="DG282" t="str">
            <v>JESSICA</v>
          </cell>
          <cell r="DH282" t="str">
            <v>EL CÁNCER ES UNA ENFERMEDAD QUE SE HA TRANSFORMADO EN UN PROBLEMA DE SALUD PÚBLICA A NIVEL MUNDIAL. AL AÑO 2018, EL OBSERVATORIO GLOBAL DE CÁNCER (GLOBOCAN) ESTIMÓ QUE LA INCIDENCIA DE CÁNCER EN CHILE ASCIENDE A 53.365 NUEVOS CASOS, CON UN LEVE PREDOMINIO EN VARONES (27.483 CASOS NUEVOS VERSUS 25.882 EN MUJERES), DICHA CIFRA SUPERÓ LA PROYECCIÓN REALIZADA PARA EL PAÍS POR LA MISMA INSTITUCIÓN PARA EL AÑO 2035, DONDE SE ESPERARÍAN 52.000 CASOS NUEVOS. DE ACUERDO A LO INFORMADO POR EL MINISTERIO DE SALUD (MINSAL, 2019), “EL CÁNCER CERVICOUTERINO (CCU) ERA EL TERCER TIPO DE CÁNCER MÁS FRECUENTE EN LA POBLACIÓN FEMENINA DE CHILE, CON UNA INCIDENCIA DE 14,6 POR CADA 100.000 MUJERES, MIENTRAS QUE LA PATOLOGÍA SE PRESENTA COMO LA SEXTA CAUSA DE MUERTE ENTRE LAS CHILENAS, CON UNA TASA DE MORTALIDAD CRUDA DE 7,1 POR CADA 100.000 MUJERES. EN CONCRETO, CADA AÑO EN CHILE SON DIAGNOSTICADAS APROXIMADAMENTE MIL MUJERES CON ESTA ENFERMEDAD, Y MUEREN CERCA DE 700 POR LA MISMA CAUSA”. UNO DE LOS PRINCIPALES OBJETIVOS DEL “PLAN NACIONAL DE CÁNCER 2018-2028” ES DISMINUIR LA MORTALIDAD POR CÁNCER, DENTRO DE LOS CUALES SE ENCUENTRA EL CCU CON UNA INCIDENCIA ANUAL DE 1.549 POR CADA 100.000 MUJERES Y PREVALENCIA ANUAL DE 4.846 POR CADA 100.000 MUJERES. RESPECTO A LA MORTALIDAD ANUAL POR CCU EN CHILE, ESTA CORRESPONDE A 5,03 CASOS POR CADA 100.000 HABITANTES.</v>
          </cell>
        </row>
        <row r="283">
          <cell r="F283">
            <v>40036219</v>
          </cell>
          <cell r="G283">
            <v>0</v>
          </cell>
          <cell r="H283" t="str">
            <v>ADQUISICION SISTEMA MODULARES PARA PESCADORES Y DEPENDENCIAS MUNICIPA</v>
          </cell>
          <cell r="I283">
            <v>286992000</v>
          </cell>
          <cell r="J283">
            <v>286992000</v>
          </cell>
          <cell r="K283">
            <v>0</v>
          </cell>
          <cell r="L283">
            <v>0</v>
          </cell>
          <cell r="M283">
            <v>0</v>
          </cell>
          <cell r="N283">
            <v>286992000</v>
          </cell>
          <cell r="O283">
            <v>286992000</v>
          </cell>
          <cell r="P283">
            <v>0</v>
          </cell>
          <cell r="Q283">
            <v>0</v>
          </cell>
          <cell r="R283">
            <v>0</v>
          </cell>
          <cell r="S283">
            <v>0</v>
          </cell>
          <cell r="T283">
            <v>0</v>
          </cell>
          <cell r="U283">
            <v>0</v>
          </cell>
          <cell r="V283">
            <v>0</v>
          </cell>
          <cell r="W283">
            <v>0</v>
          </cell>
          <cell r="X283">
            <v>0</v>
          </cell>
          <cell r="Y283">
            <v>0</v>
          </cell>
          <cell r="Z283">
            <v>0</v>
          </cell>
          <cell r="AA283">
            <v>-286992000</v>
          </cell>
          <cell r="AB283">
            <v>0</v>
          </cell>
          <cell r="AC283">
            <v>0</v>
          </cell>
          <cell r="AD283">
            <v>0</v>
          </cell>
          <cell r="AE283">
            <v>286992000</v>
          </cell>
          <cell r="AF283"/>
          <cell r="AG283"/>
          <cell r="AH283"/>
          <cell r="AI283"/>
          <cell r="AJ283"/>
          <cell r="AK283"/>
          <cell r="AL283"/>
          <cell r="AM283"/>
          <cell r="AN283"/>
          <cell r="AO283"/>
          <cell r="AP283"/>
          <cell r="AQ283"/>
          <cell r="AR283">
            <v>0</v>
          </cell>
          <cell r="AS283"/>
          <cell r="AT283"/>
          <cell r="AU283"/>
          <cell r="AV283"/>
          <cell r="AW283"/>
          <cell r="AX283"/>
          <cell r="AY283"/>
          <cell r="AZ283"/>
          <cell r="BA283"/>
          <cell r="BB283"/>
          <cell r="BC283"/>
          <cell r="BD283"/>
          <cell r="BE283">
            <v>0</v>
          </cell>
          <cell r="BF283">
            <v>0</v>
          </cell>
          <cell r="BG283"/>
          <cell r="BH283"/>
          <cell r="BI283"/>
          <cell r="BJ283"/>
          <cell r="BK283"/>
          <cell r="BL283"/>
          <cell r="BM283"/>
          <cell r="BN283"/>
          <cell r="BO283"/>
          <cell r="BP283"/>
          <cell r="BQ283"/>
          <cell r="BR283"/>
          <cell r="BS283">
            <v>0</v>
          </cell>
          <cell r="BT283">
            <v>286992000</v>
          </cell>
          <cell r="BU283">
            <v>0</v>
          </cell>
          <cell r="BV283">
            <v>286992000</v>
          </cell>
          <cell r="BW283">
            <v>0</v>
          </cell>
          <cell r="BX283">
            <v>0</v>
          </cell>
          <cell r="BY283">
            <v>0</v>
          </cell>
          <cell r="BZ283">
            <v>0</v>
          </cell>
          <cell r="CA283">
            <v>0</v>
          </cell>
          <cell r="CB283">
            <v>0</v>
          </cell>
          <cell r="CC283">
            <v>1358577000</v>
          </cell>
          <cell r="CD283">
            <v>0</v>
          </cell>
          <cell r="CE283">
            <v>0</v>
          </cell>
          <cell r="CF283">
            <v>0</v>
          </cell>
          <cell r="CG283">
            <v>0</v>
          </cell>
          <cell r="CH283" t="str">
            <v>MUNIC. MEJILLONES</v>
          </cell>
          <cell r="CI283" t="str">
            <v>MUNIC. MEJILLONES</v>
          </cell>
          <cell r="CJ283" t="str">
            <v>MULTISECTORIAL</v>
          </cell>
          <cell r="CK283" t="str">
            <v>ORGANIZACIÓN Y SERVICIOS COMUNALES</v>
          </cell>
          <cell r="CL283" t="str">
            <v>MEJILLONES</v>
          </cell>
          <cell r="CM283"/>
          <cell r="CN283" t="str">
            <v>ANTOFAGASTA</v>
          </cell>
          <cell r="CO283" t="str">
            <v>MEJILLONES</v>
          </cell>
          <cell r="CP283"/>
          <cell r="CQ283" t="str">
            <v>N</v>
          </cell>
          <cell r="CR283">
            <v>2022</v>
          </cell>
          <cell r="CS283" t="str">
            <v>EJECUCION</v>
          </cell>
          <cell r="CT283">
            <v>286992000</v>
          </cell>
          <cell r="CU283" t="str">
            <v>MENOR A 7000 UTM</v>
          </cell>
          <cell r="CV283"/>
          <cell r="CW283">
            <v>44553</v>
          </cell>
          <cell r="CX283">
            <v>11</v>
          </cell>
          <cell r="CY283"/>
          <cell r="CZ283"/>
          <cell r="DA283" t="str">
            <v>2904</v>
          </cell>
          <cell r="DB283" t="str">
            <v>2904</v>
          </cell>
          <cell r="DC283">
            <v>0</v>
          </cell>
          <cell r="DD283">
            <v>0</v>
          </cell>
          <cell r="DE283">
            <v>0</v>
          </cell>
          <cell r="DF283" t="str">
            <v>OLIVER</v>
          </cell>
          <cell r="DG283" t="str">
            <v>YANINA</v>
          </cell>
          <cell r="DH283">
            <v>0</v>
          </cell>
        </row>
        <row r="284">
          <cell r="F284">
            <v>40036013</v>
          </cell>
          <cell r="G284">
            <v>0</v>
          </cell>
          <cell r="H284" t="str">
            <v>ADQUISICION GENERADOR ELÉCTRICO SUMINISTRO DE ELECTRICIDAD PARA MUNICIPIO DE OLLAGUE</v>
          </cell>
          <cell r="I284">
            <v>17365000</v>
          </cell>
          <cell r="J284">
            <v>17365000</v>
          </cell>
          <cell r="K284">
            <v>0</v>
          </cell>
          <cell r="L284">
            <v>0</v>
          </cell>
          <cell r="M284">
            <v>0</v>
          </cell>
          <cell r="N284">
            <v>17365000</v>
          </cell>
          <cell r="O284">
            <v>17365000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17365000</v>
          </cell>
          <cell r="AF284"/>
          <cell r="AG284"/>
          <cell r="AH284"/>
          <cell r="AI284"/>
          <cell r="AJ284"/>
          <cell r="AK284"/>
          <cell r="AL284"/>
          <cell r="AM284"/>
          <cell r="AN284"/>
          <cell r="AO284"/>
          <cell r="AP284"/>
          <cell r="AQ284"/>
          <cell r="AR284">
            <v>0</v>
          </cell>
          <cell r="AS284"/>
          <cell r="AT284"/>
          <cell r="AU284"/>
          <cell r="AV284"/>
          <cell r="AW284"/>
          <cell r="AX284"/>
          <cell r="AY284"/>
          <cell r="AZ284"/>
          <cell r="BA284"/>
          <cell r="BB284"/>
          <cell r="BC284"/>
          <cell r="BD284"/>
          <cell r="BE284">
            <v>0</v>
          </cell>
          <cell r="BF284">
            <v>0</v>
          </cell>
          <cell r="BG284"/>
          <cell r="BH284"/>
          <cell r="BI284"/>
          <cell r="BJ284"/>
          <cell r="BK284"/>
          <cell r="BL284"/>
          <cell r="BM284"/>
          <cell r="BN284"/>
          <cell r="BO284"/>
          <cell r="BP284"/>
          <cell r="BQ284"/>
          <cell r="BR284"/>
          <cell r="BS284">
            <v>0</v>
          </cell>
          <cell r="BT284">
            <v>0</v>
          </cell>
          <cell r="BU284">
            <v>0</v>
          </cell>
          <cell r="BV284">
            <v>0</v>
          </cell>
          <cell r="BW284">
            <v>0</v>
          </cell>
          <cell r="BX284">
            <v>0</v>
          </cell>
          <cell r="BY284">
            <v>0</v>
          </cell>
          <cell r="BZ284">
            <v>0</v>
          </cell>
          <cell r="CA284">
            <v>0</v>
          </cell>
          <cell r="CB284">
            <v>0</v>
          </cell>
          <cell r="CC284">
            <v>1336124000</v>
          </cell>
          <cell r="CD284">
            <v>17365000</v>
          </cell>
          <cell r="CE284">
            <v>0</v>
          </cell>
          <cell r="CF284">
            <v>0</v>
          </cell>
          <cell r="CG284">
            <v>0</v>
          </cell>
          <cell r="CH284" t="str">
            <v>MUNIC. OLLAGUE</v>
          </cell>
          <cell r="CI284" t="str">
            <v>MUNIC. OLLAGUE</v>
          </cell>
          <cell r="CJ284" t="str">
            <v>MULTISECTORIAL</v>
          </cell>
          <cell r="CK284" t="str">
            <v>ORGANIZACIÓN Y SERVICIOS COMUNALES</v>
          </cell>
          <cell r="CL284" t="str">
            <v>OLLAGUE</v>
          </cell>
          <cell r="CM284"/>
          <cell r="CN284" t="str">
            <v>EL LOA</v>
          </cell>
          <cell r="CO284" t="str">
            <v>OLLAGUE</v>
          </cell>
          <cell r="CP284"/>
          <cell r="CQ284" t="str">
            <v>N</v>
          </cell>
          <cell r="CR284">
            <v>2022</v>
          </cell>
          <cell r="CS284" t="str">
            <v>EJECUCION</v>
          </cell>
          <cell r="CT284">
            <v>17365000</v>
          </cell>
          <cell r="CU284" t="str">
            <v>MENOR A 7000 UTM</v>
          </cell>
          <cell r="CV284"/>
          <cell r="CW284">
            <v>44553</v>
          </cell>
          <cell r="CX284">
            <v>27</v>
          </cell>
          <cell r="CY284"/>
          <cell r="CZ284"/>
          <cell r="DA284" t="str">
            <v>2905</v>
          </cell>
          <cell r="DB284" t="str">
            <v>2905</v>
          </cell>
          <cell r="DC284">
            <v>0</v>
          </cell>
          <cell r="DD284">
            <v>0</v>
          </cell>
          <cell r="DE284">
            <v>0</v>
          </cell>
          <cell r="DF284" t="str">
            <v>KAREM</v>
          </cell>
          <cell r="DG284" t="str">
            <v>JESSICA</v>
          </cell>
          <cell r="DH284" t="str">
            <v xml:space="preserve"> 
SE BASA EN EL POBLADO DE OLLAGÜE SUS ALREDEDORES Y LA CONTINUIDAD OPERACIONAL DEL MUNICIPIO INTERRUMPIDA POR CAÍDAS DEL SUMINISTRO ELÉCTRICO POR PERIODOS DE 12 A 48 HORAS. ACTUALMENTE EL SUMINISTRO ELÉCTRICO SE ABASTECE POR MEDIO DE DOS GENERADORES A DIÉSEL QUE FUNCIONAN DE MANERA ALTERNA EN UNA RED DE DISTRIBUCIÓN NO NORMALIZADA NI REGULADA.
HOY EN DÍA, EL ABASTECIMIENTO DE ELECTRICIDAD ES FUNDAMENTAL, PUESTO QUE DE ÉSTA DEPENDE LA CONTINUIDAD OPERACIONAL DEL MUNICIPIO, VITAL PARA LA REALIZACIÓN DE TRABAJOS, PROYECTOS, ACTIVIDADES DE LA LOCALIDAD Y EL FUNCIONAMIENTO DE TELECOMUNICACIONES, ENTRE OTROS.</v>
          </cell>
        </row>
        <row r="285">
          <cell r="F285">
            <v>40036129</v>
          </cell>
          <cell r="G285">
            <v>0</v>
          </cell>
          <cell r="H285" t="str">
            <v>ADQUISICION GENERADOR ELÉCTRICO SUMINISTRO DE ELECTRICIDAD PARA OLLAGÜE</v>
          </cell>
          <cell r="I285">
            <v>26637000</v>
          </cell>
          <cell r="J285">
            <v>26637000</v>
          </cell>
          <cell r="K285">
            <v>0</v>
          </cell>
          <cell r="L285">
            <v>0</v>
          </cell>
          <cell r="M285">
            <v>0</v>
          </cell>
          <cell r="N285">
            <v>26637000</v>
          </cell>
          <cell r="O285">
            <v>26637000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26637000</v>
          </cell>
          <cell r="AF285"/>
          <cell r="AG285"/>
          <cell r="AH285"/>
          <cell r="AI285"/>
          <cell r="AJ285"/>
          <cell r="AK285"/>
          <cell r="AL285"/>
          <cell r="AM285"/>
          <cell r="AN285"/>
          <cell r="AO285"/>
          <cell r="AP285"/>
          <cell r="AQ285"/>
          <cell r="AR285">
            <v>0</v>
          </cell>
          <cell r="AS285"/>
          <cell r="AT285"/>
          <cell r="AU285"/>
          <cell r="AV285"/>
          <cell r="AW285"/>
          <cell r="AX285"/>
          <cell r="AY285"/>
          <cell r="AZ285"/>
          <cell r="BA285"/>
          <cell r="BB285"/>
          <cell r="BC285"/>
          <cell r="BD285"/>
          <cell r="BE285">
            <v>0</v>
          </cell>
          <cell r="BF285">
            <v>0</v>
          </cell>
          <cell r="BG285"/>
          <cell r="BH285"/>
          <cell r="BI285"/>
          <cell r="BJ285"/>
          <cell r="BK285"/>
          <cell r="BL285"/>
          <cell r="BM285"/>
          <cell r="BN285"/>
          <cell r="BO285"/>
          <cell r="BP285"/>
          <cell r="BQ285"/>
          <cell r="BR285"/>
          <cell r="BS285">
            <v>0</v>
          </cell>
          <cell r="BT285">
            <v>0</v>
          </cell>
          <cell r="BU285">
            <v>0</v>
          </cell>
          <cell r="BV285">
            <v>0</v>
          </cell>
          <cell r="BW285">
            <v>0</v>
          </cell>
          <cell r="BX285">
            <v>0</v>
          </cell>
          <cell r="BY285">
            <v>0</v>
          </cell>
          <cell r="BZ285">
            <v>0</v>
          </cell>
          <cell r="CA285">
            <v>0</v>
          </cell>
          <cell r="CB285">
            <v>0</v>
          </cell>
          <cell r="CC285">
            <v>1336124000</v>
          </cell>
          <cell r="CD285">
            <v>26637000</v>
          </cell>
          <cell r="CE285">
            <v>0</v>
          </cell>
          <cell r="CF285">
            <v>0</v>
          </cell>
          <cell r="CG285">
            <v>0</v>
          </cell>
          <cell r="CH285" t="str">
            <v>MUNIC. OLLAGUE</v>
          </cell>
          <cell r="CI285" t="str">
            <v>MUNIC. OLLAGUE</v>
          </cell>
          <cell r="CJ285" t="str">
            <v>MULTISECTORIAL</v>
          </cell>
          <cell r="CK285" t="str">
            <v>ORGANIZACIÓN Y SERVICIOS COMUNALES</v>
          </cell>
          <cell r="CL285" t="str">
            <v>OLLAGUE</v>
          </cell>
          <cell r="CM285"/>
          <cell r="CN285" t="str">
            <v>EL LOA</v>
          </cell>
          <cell r="CO285" t="str">
            <v>OLLAGUE</v>
          </cell>
          <cell r="CP285"/>
          <cell r="CQ285" t="str">
            <v>N</v>
          </cell>
          <cell r="CR285">
            <v>2022</v>
          </cell>
          <cell r="CS285" t="str">
            <v>EJECUCION</v>
          </cell>
          <cell r="CT285">
            <v>26637000</v>
          </cell>
          <cell r="CU285" t="str">
            <v>MENOR A 7000 UTM</v>
          </cell>
          <cell r="CV285"/>
          <cell r="CW285">
            <v>44553</v>
          </cell>
          <cell r="CX285">
            <v>27</v>
          </cell>
          <cell r="CY285"/>
          <cell r="CZ285"/>
          <cell r="DA285" t="str">
            <v>2905</v>
          </cell>
          <cell r="DB285" t="str">
            <v>2905</v>
          </cell>
          <cell r="DC285">
            <v>0</v>
          </cell>
          <cell r="DD285">
            <v>0</v>
          </cell>
          <cell r="DE285">
            <v>0</v>
          </cell>
          <cell r="DF285" t="str">
            <v>KAREM</v>
          </cell>
          <cell r="DG285" t="str">
            <v>JESSICA</v>
          </cell>
          <cell r="DH285" t="str">
            <v xml:space="preserve"> 
LA PROBLEMÁTICA Y TAL COMO SE HA MENCIONADO ANTERIORMENTE, SE BASA EN EL POBLADO DE OLLAGÜE Y LOCALIDADES ALEDAÑAS DENTRO DE LA COMUNA DE OLLAGÜE. ACTUALMENTE CADA UNA DE LAS LOCALIDADES SE AUTOABASTECE POR MEDIO GENERADORES ELÉCTRICOS ACORDES A LA DEMANDA DE LOS POBLADOS, ESTA DEMANDA PUEDE VARIAR SIGNIFICATIVAMENTE EN DISTINTAS FECHAS DEL AÑO DEBIDO A MASIVAS CONGREGACIONES PRODUCTO DE ACTIVIDADES IMPORTANTES DE LA COMUNIDAD. DURANTE ESTOS PERIODOS LA OFERTA DE LOS GENERADORES PUEDE VERSE SUPERADA Y EN CONSECUENCIA PRODUCIRSE CORTES ELÉCTRICOS. ACTUALMENTE EL SUMINISTRO ELÉCTRICO SE ABASTECE POR MEDIO DE GENERADORES EN LOS DISTINTOS POBLADOS Y QUE FUNCIONAN EN UNA RED DE DISTRIBUCIÓN NO NORMALIZADA NI REGULADA.</v>
          </cell>
        </row>
        <row r="286">
          <cell r="F286">
            <v>40005605</v>
          </cell>
          <cell r="G286">
            <v>0</v>
          </cell>
          <cell r="H286" t="str">
            <v>REPOSICION VEHICULOS CENTRO ONCOLOGICO DEL NORTE</v>
          </cell>
          <cell r="I286">
            <v>63747000</v>
          </cell>
          <cell r="J286">
            <v>53755000</v>
          </cell>
          <cell r="K286">
            <v>0</v>
          </cell>
          <cell r="L286">
            <v>9992000</v>
          </cell>
          <cell r="M286">
            <v>0</v>
          </cell>
          <cell r="N286">
            <v>63747000</v>
          </cell>
          <cell r="O286">
            <v>63747000</v>
          </cell>
          <cell r="P286">
            <v>0</v>
          </cell>
          <cell r="Q286">
            <v>0</v>
          </cell>
          <cell r="R286">
            <v>0</v>
          </cell>
          <cell r="S286">
            <v>0</v>
          </cell>
          <cell r="T286">
            <v>0</v>
          </cell>
          <cell r="U286">
            <v>0</v>
          </cell>
          <cell r="V286">
            <v>0</v>
          </cell>
          <cell r="W286">
            <v>0</v>
          </cell>
          <cell r="X286">
            <v>0</v>
          </cell>
          <cell r="Y286">
            <v>0</v>
          </cell>
          <cell r="Z286">
            <v>0</v>
          </cell>
          <cell r="AA286">
            <v>-63747000</v>
          </cell>
          <cell r="AB286">
            <v>0</v>
          </cell>
          <cell r="AC286">
            <v>0</v>
          </cell>
          <cell r="AD286">
            <v>0</v>
          </cell>
          <cell r="AE286">
            <v>53755000</v>
          </cell>
          <cell r="AF286"/>
          <cell r="AG286"/>
          <cell r="AH286"/>
          <cell r="AI286"/>
          <cell r="AJ286"/>
          <cell r="AK286"/>
          <cell r="AL286"/>
          <cell r="AM286"/>
          <cell r="AN286"/>
          <cell r="AO286"/>
          <cell r="AP286"/>
          <cell r="AQ286"/>
          <cell r="AR286">
            <v>0</v>
          </cell>
          <cell r="AS286"/>
          <cell r="AT286"/>
          <cell r="AU286"/>
          <cell r="AV286"/>
          <cell r="AW286"/>
          <cell r="AX286"/>
          <cell r="AY286"/>
          <cell r="AZ286"/>
          <cell r="BA286"/>
          <cell r="BB286"/>
          <cell r="BC286"/>
          <cell r="BD286"/>
          <cell r="BE286">
            <v>0</v>
          </cell>
          <cell r="BF286">
            <v>0</v>
          </cell>
          <cell r="BG286"/>
          <cell r="BH286"/>
          <cell r="BI286"/>
          <cell r="BJ286"/>
          <cell r="BK286"/>
          <cell r="BL286"/>
          <cell r="BM286"/>
          <cell r="BN286"/>
          <cell r="BO286"/>
          <cell r="BP286"/>
          <cell r="BQ286"/>
          <cell r="BR286"/>
          <cell r="BS286">
            <v>0</v>
          </cell>
          <cell r="BT286">
            <v>63747000</v>
          </cell>
          <cell r="BU286">
            <v>0</v>
          </cell>
          <cell r="BV286">
            <v>63747000</v>
          </cell>
          <cell r="BW286">
            <v>0</v>
          </cell>
          <cell r="BX286">
            <v>0</v>
          </cell>
          <cell r="BY286">
            <v>0</v>
          </cell>
          <cell r="BZ286">
            <v>0</v>
          </cell>
          <cell r="CA286">
            <v>0</v>
          </cell>
          <cell r="CB286">
            <v>0</v>
          </cell>
          <cell r="CC286">
            <v>6519641618</v>
          </cell>
          <cell r="CD286">
            <v>0</v>
          </cell>
          <cell r="CE286">
            <v>0</v>
          </cell>
          <cell r="CF286">
            <v>0</v>
          </cell>
          <cell r="CG286" t="str">
            <v>NO</v>
          </cell>
          <cell r="CH286" t="str">
            <v>SERV. SALUD</v>
          </cell>
          <cell r="CI286" t="str">
            <v>SERV. SALUD</v>
          </cell>
          <cell r="CJ286" t="str">
            <v>SALUD</v>
          </cell>
          <cell r="CK286" t="str">
            <v>ALTA COMPLEJIDAD</v>
          </cell>
          <cell r="CL286" t="str">
            <v>ANTOFAGASTA</v>
          </cell>
          <cell r="CM286"/>
          <cell r="CN286" t="str">
            <v>ANTOFAGASTA</v>
          </cell>
          <cell r="CO286" t="str">
            <v>ANTOFAGASTA</v>
          </cell>
          <cell r="CP286"/>
          <cell r="CQ286" t="str">
            <v>N</v>
          </cell>
          <cell r="CR286">
            <v>2022</v>
          </cell>
          <cell r="CS286" t="str">
            <v>EJECUCION</v>
          </cell>
          <cell r="CT286">
            <v>53755000</v>
          </cell>
          <cell r="CU286" t="str">
            <v>MENOR A 7000 UTM</v>
          </cell>
          <cell r="CV286"/>
          <cell r="CW286">
            <v>44575</v>
          </cell>
          <cell r="CX286">
            <v>1</v>
          </cell>
          <cell r="CY286"/>
          <cell r="CZ286"/>
          <cell r="DA286" t="str">
            <v>2903</v>
          </cell>
          <cell r="DB286" t="str">
            <v>2903</v>
          </cell>
          <cell r="DC286">
            <v>0</v>
          </cell>
          <cell r="DD286">
            <v>0</v>
          </cell>
          <cell r="DE286">
            <v>0</v>
          </cell>
          <cell r="DF286" t="str">
            <v>DAMIAN</v>
          </cell>
          <cell r="DG286" t="str">
            <v>JESSICA</v>
          </cell>
          <cell r="DH286">
            <v>0</v>
          </cell>
        </row>
        <row r="287">
          <cell r="F287">
            <v>40026997</v>
          </cell>
          <cell r="G287">
            <v>0</v>
          </cell>
          <cell r="H287" t="str">
            <v>CONSERVACION ACERAS PASAJES AL OESTE CALLE CASIMIRO OLIVOS, MEJILLONES</v>
          </cell>
          <cell r="I287">
            <v>99300000</v>
          </cell>
          <cell r="J287">
            <v>99323000</v>
          </cell>
          <cell r="K287">
            <v>0</v>
          </cell>
          <cell r="L287">
            <v>0</v>
          </cell>
          <cell r="M287">
            <v>0</v>
          </cell>
          <cell r="N287">
            <v>99323000</v>
          </cell>
          <cell r="O287">
            <v>-7635745453</v>
          </cell>
          <cell r="P287">
            <v>99300000</v>
          </cell>
          <cell r="Q287">
            <v>0</v>
          </cell>
          <cell r="R287">
            <v>0</v>
          </cell>
          <cell r="S287">
            <v>0</v>
          </cell>
          <cell r="T287">
            <v>99300000</v>
          </cell>
          <cell r="U287">
            <v>66316453</v>
          </cell>
          <cell r="V287">
            <v>0</v>
          </cell>
          <cell r="W287">
            <v>66316453</v>
          </cell>
          <cell r="X287">
            <v>9815422000</v>
          </cell>
          <cell r="Y287">
            <v>-2146693000</v>
          </cell>
          <cell r="Z287">
            <v>7668729000</v>
          </cell>
          <cell r="AA287">
            <v>7635745454</v>
          </cell>
          <cell r="AB287">
            <v>0</v>
          </cell>
          <cell r="AC287">
            <v>0</v>
          </cell>
          <cell r="AD287">
            <v>0</v>
          </cell>
          <cell r="AE287">
            <v>99323000</v>
          </cell>
          <cell r="AF287"/>
          <cell r="AG287"/>
          <cell r="AH287"/>
          <cell r="AI287"/>
          <cell r="AJ287"/>
          <cell r="AK287"/>
          <cell r="AL287"/>
          <cell r="AM287"/>
          <cell r="AN287"/>
          <cell r="AO287"/>
          <cell r="AP287"/>
          <cell r="AQ287"/>
          <cell r="AR287">
            <v>0</v>
          </cell>
          <cell r="AS287"/>
          <cell r="AT287"/>
          <cell r="AU287"/>
          <cell r="AV287"/>
          <cell r="AW287"/>
          <cell r="AX287"/>
          <cell r="AY287"/>
          <cell r="AZ287"/>
          <cell r="BA287"/>
          <cell r="BB287"/>
          <cell r="BC287"/>
          <cell r="BD287"/>
          <cell r="BE287">
            <v>0</v>
          </cell>
          <cell r="BF287">
            <v>0</v>
          </cell>
          <cell r="BG287">
            <v>32983546</v>
          </cell>
          <cell r="BH287"/>
          <cell r="BI287"/>
          <cell r="BJ287"/>
          <cell r="BK287"/>
          <cell r="BL287"/>
          <cell r="BM287"/>
          <cell r="BN287"/>
          <cell r="BO287"/>
          <cell r="BP287"/>
          <cell r="BQ287"/>
          <cell r="BR287"/>
          <cell r="BS287">
            <v>0</v>
          </cell>
          <cell r="BT287">
            <v>32983546</v>
          </cell>
          <cell r="BU287">
            <v>0</v>
          </cell>
          <cell r="BV287">
            <v>32983546</v>
          </cell>
          <cell r="BW287">
            <v>32983546</v>
          </cell>
          <cell r="BX287">
            <v>0</v>
          </cell>
          <cell r="BY287">
            <v>32983546</v>
          </cell>
          <cell r="BZ287">
            <v>0</v>
          </cell>
          <cell r="CA287">
            <v>9782438454</v>
          </cell>
          <cell r="CB287">
            <v>-2146693000</v>
          </cell>
          <cell r="CC287">
            <v>6536705284</v>
          </cell>
          <cell r="CD287">
            <v>0</v>
          </cell>
          <cell r="CE287">
            <v>0</v>
          </cell>
          <cell r="CF287">
            <v>0</v>
          </cell>
          <cell r="CG287" t="str">
            <v>SI</v>
          </cell>
          <cell r="CH287" t="str">
            <v>MUNIC. MEJILLONES</v>
          </cell>
          <cell r="CI287" t="str">
            <v>MUNIC. MEJILLONES</v>
          </cell>
          <cell r="CJ287" t="str">
            <v>TRANSPORTE</v>
          </cell>
          <cell r="CK287" t="str">
            <v>TRANSPORTE URBANO Y VIALIDAD PEATONAL</v>
          </cell>
          <cell r="CL287" t="str">
            <v>MEJILLONES</v>
          </cell>
          <cell r="CM287"/>
          <cell r="CN287" t="str">
            <v>ANTOFAGASTA</v>
          </cell>
          <cell r="CO287" t="str">
            <v>MEJILLONES</v>
          </cell>
          <cell r="CP287" t="str">
            <v>FRIL</v>
          </cell>
          <cell r="CQ287" t="str">
            <v>A</v>
          </cell>
          <cell r="CR287">
            <v>2022</v>
          </cell>
          <cell r="CS287" t="str">
            <v>EJECUCION</v>
          </cell>
          <cell r="CT287">
            <v>99323000</v>
          </cell>
          <cell r="CU287" t="str">
            <v>MENOR A 7000 UTM</v>
          </cell>
          <cell r="CV287"/>
          <cell r="CW287">
            <v>44573</v>
          </cell>
          <cell r="CX287">
            <v>11</v>
          </cell>
          <cell r="CY287"/>
          <cell r="CZ287"/>
          <cell r="DA287" t="str">
            <v>3303</v>
          </cell>
          <cell r="DB287" t="str">
            <v>3303125</v>
          </cell>
          <cell r="DC287">
            <v>0</v>
          </cell>
          <cell r="DD287">
            <v>1</v>
          </cell>
          <cell r="DE287">
            <v>0</v>
          </cell>
          <cell r="DF287" t="str">
            <v>OLIVER</v>
          </cell>
          <cell r="DG287" t="str">
            <v>YANINA</v>
          </cell>
          <cell r="DH287">
            <v>0</v>
          </cell>
        </row>
        <row r="288">
          <cell r="F288">
            <v>40026998</v>
          </cell>
          <cell r="G288">
            <v>0</v>
          </cell>
          <cell r="H288" t="str">
            <v>CONSERVACION ACERAS OESTE CALLE CASIMIRO OLIVOS, MEJILLONES</v>
          </cell>
          <cell r="I288">
            <v>97096000</v>
          </cell>
          <cell r="J288">
            <v>97096000</v>
          </cell>
          <cell r="K288">
            <v>0</v>
          </cell>
          <cell r="L288">
            <v>0</v>
          </cell>
          <cell r="M288">
            <v>0</v>
          </cell>
          <cell r="N288">
            <v>97096000</v>
          </cell>
          <cell r="O288">
            <v>-7633921404</v>
          </cell>
          <cell r="P288">
            <v>97096000</v>
          </cell>
          <cell r="Q288">
            <v>0</v>
          </cell>
          <cell r="R288">
            <v>0</v>
          </cell>
          <cell r="S288">
            <v>0</v>
          </cell>
          <cell r="T288">
            <v>97096000</v>
          </cell>
          <cell r="U288">
            <v>62288404</v>
          </cell>
          <cell r="V288">
            <v>0</v>
          </cell>
          <cell r="W288">
            <v>62288404</v>
          </cell>
          <cell r="X288">
            <v>9815422000</v>
          </cell>
          <cell r="Y288">
            <v>-2146693000</v>
          </cell>
          <cell r="Z288">
            <v>7668729000</v>
          </cell>
          <cell r="AA288">
            <v>7633921404</v>
          </cell>
          <cell r="AB288">
            <v>0</v>
          </cell>
          <cell r="AC288">
            <v>0</v>
          </cell>
          <cell r="AD288">
            <v>0</v>
          </cell>
          <cell r="AE288">
            <v>97096000</v>
          </cell>
          <cell r="AF288"/>
          <cell r="AG288"/>
          <cell r="AH288"/>
          <cell r="AI288"/>
          <cell r="AJ288"/>
          <cell r="AK288"/>
          <cell r="AL288"/>
          <cell r="AM288"/>
          <cell r="AN288"/>
          <cell r="AO288"/>
          <cell r="AP288"/>
          <cell r="AQ288"/>
          <cell r="AR288">
            <v>0</v>
          </cell>
          <cell r="AS288"/>
          <cell r="AT288"/>
          <cell r="AU288"/>
          <cell r="AV288"/>
          <cell r="AW288"/>
          <cell r="AX288"/>
          <cell r="AY288"/>
          <cell r="AZ288"/>
          <cell r="BA288"/>
          <cell r="BB288"/>
          <cell r="BC288"/>
          <cell r="BD288"/>
          <cell r="BE288">
            <v>0</v>
          </cell>
          <cell r="BF288">
            <v>0</v>
          </cell>
          <cell r="BG288">
            <v>34807596</v>
          </cell>
          <cell r="BH288"/>
          <cell r="BI288"/>
          <cell r="BJ288"/>
          <cell r="BK288"/>
          <cell r="BL288"/>
          <cell r="BM288"/>
          <cell r="BN288"/>
          <cell r="BO288"/>
          <cell r="BP288"/>
          <cell r="BQ288"/>
          <cell r="BR288"/>
          <cell r="BS288">
            <v>0</v>
          </cell>
          <cell r="BT288">
            <v>34807596</v>
          </cell>
          <cell r="BU288">
            <v>0</v>
          </cell>
          <cell r="BV288">
            <v>34807596</v>
          </cell>
          <cell r="BW288">
            <v>34807596</v>
          </cell>
          <cell r="BX288">
            <v>0</v>
          </cell>
          <cell r="BY288">
            <v>34807596</v>
          </cell>
          <cell r="BZ288">
            <v>0</v>
          </cell>
          <cell r="CA288">
            <v>9780614404</v>
          </cell>
          <cell r="CB288">
            <v>-2146693000</v>
          </cell>
          <cell r="CC288">
            <v>6536705284</v>
          </cell>
          <cell r="CD288">
            <v>0</v>
          </cell>
          <cell r="CE288">
            <v>0</v>
          </cell>
          <cell r="CF288">
            <v>0</v>
          </cell>
          <cell r="CG288" t="str">
            <v>SI</v>
          </cell>
          <cell r="CH288" t="str">
            <v>MUNIC. MEJILLONES</v>
          </cell>
          <cell r="CI288" t="str">
            <v>MUNIC. MEJILLONES</v>
          </cell>
          <cell r="CJ288" t="str">
            <v>TRANSPORTE</v>
          </cell>
          <cell r="CK288" t="str">
            <v>TRANSPORTE URBANO Y VIALIDAD PEATONAL</v>
          </cell>
          <cell r="CL288" t="str">
            <v>MEJILLONES</v>
          </cell>
          <cell r="CM288"/>
          <cell r="CN288" t="str">
            <v>ANTOFAGASTA</v>
          </cell>
          <cell r="CO288" t="str">
            <v>MEJILLONES</v>
          </cell>
          <cell r="CP288" t="str">
            <v>FRIL</v>
          </cell>
          <cell r="CQ288" t="str">
            <v>A</v>
          </cell>
          <cell r="CR288">
            <v>2022</v>
          </cell>
          <cell r="CS288" t="str">
            <v>EJECUCION</v>
          </cell>
          <cell r="CT288">
            <v>97096000</v>
          </cell>
          <cell r="CU288" t="str">
            <v>MENOR A 7000 UTM</v>
          </cell>
          <cell r="CV288"/>
          <cell r="CW288">
            <v>44573</v>
          </cell>
          <cell r="CX288">
            <v>11</v>
          </cell>
          <cell r="CY288"/>
          <cell r="CZ288"/>
          <cell r="DA288" t="str">
            <v>3303</v>
          </cell>
          <cell r="DB288" t="str">
            <v>3303125</v>
          </cell>
          <cell r="DC288">
            <v>0</v>
          </cell>
          <cell r="DD288">
            <v>0</v>
          </cell>
          <cell r="DE288">
            <v>0</v>
          </cell>
          <cell r="DF288" t="str">
            <v>OLIVER</v>
          </cell>
          <cell r="DG288" t="str">
            <v>YANINA</v>
          </cell>
          <cell r="DH288">
            <v>0</v>
          </cell>
        </row>
        <row r="289">
          <cell r="F289">
            <v>40027001</v>
          </cell>
          <cell r="G289">
            <v>0</v>
          </cell>
          <cell r="H289" t="str">
            <v>CONSERVACION ACERAS ESTE CALLE CASIMIRO OLIVOS, MEJILLONES</v>
          </cell>
          <cell r="I289">
            <v>86631000</v>
          </cell>
          <cell r="J289">
            <v>86631000</v>
          </cell>
          <cell r="K289">
            <v>0</v>
          </cell>
          <cell r="L289">
            <v>0</v>
          </cell>
          <cell r="M289">
            <v>0</v>
          </cell>
          <cell r="N289">
            <v>86631000</v>
          </cell>
          <cell r="O289">
            <v>-7633484162</v>
          </cell>
          <cell r="P289">
            <v>86631000</v>
          </cell>
          <cell r="Q289">
            <v>0</v>
          </cell>
          <cell r="R289">
            <v>0</v>
          </cell>
          <cell r="S289">
            <v>0</v>
          </cell>
          <cell r="T289">
            <v>86631000</v>
          </cell>
          <cell r="U289">
            <v>51386162</v>
          </cell>
          <cell r="V289">
            <v>0</v>
          </cell>
          <cell r="W289">
            <v>51386162</v>
          </cell>
          <cell r="X289">
            <v>9815422000</v>
          </cell>
          <cell r="Y289">
            <v>-2146693000</v>
          </cell>
          <cell r="Z289">
            <v>7668729000</v>
          </cell>
          <cell r="AA289">
            <v>7633484162</v>
          </cell>
          <cell r="AB289">
            <v>0</v>
          </cell>
          <cell r="AC289">
            <v>0</v>
          </cell>
          <cell r="AD289">
            <v>0</v>
          </cell>
          <cell r="AE289">
            <v>86631000</v>
          </cell>
          <cell r="AF289"/>
          <cell r="AG289"/>
          <cell r="AH289"/>
          <cell r="AI289"/>
          <cell r="AJ289"/>
          <cell r="AK289"/>
          <cell r="AL289"/>
          <cell r="AM289"/>
          <cell r="AN289"/>
          <cell r="AO289"/>
          <cell r="AP289"/>
          <cell r="AQ289"/>
          <cell r="AR289">
            <v>0</v>
          </cell>
          <cell r="AS289"/>
          <cell r="AT289"/>
          <cell r="AU289"/>
          <cell r="AV289"/>
          <cell r="AW289"/>
          <cell r="AX289"/>
          <cell r="AY289"/>
          <cell r="AZ289"/>
          <cell r="BA289"/>
          <cell r="BB289"/>
          <cell r="BC289"/>
          <cell r="BD289"/>
          <cell r="BE289">
            <v>0</v>
          </cell>
          <cell r="BF289">
            <v>0</v>
          </cell>
          <cell r="BG289">
            <v>35244838</v>
          </cell>
          <cell r="BH289"/>
          <cell r="BI289"/>
          <cell r="BJ289"/>
          <cell r="BK289"/>
          <cell r="BL289"/>
          <cell r="BM289"/>
          <cell r="BN289"/>
          <cell r="BO289"/>
          <cell r="BP289"/>
          <cell r="BQ289"/>
          <cell r="BR289"/>
          <cell r="BS289">
            <v>0</v>
          </cell>
          <cell r="BT289">
            <v>35244838</v>
          </cell>
          <cell r="BU289">
            <v>0</v>
          </cell>
          <cell r="BV289">
            <v>35244838</v>
          </cell>
          <cell r="BW289">
            <v>35244838</v>
          </cell>
          <cell r="BX289">
            <v>0</v>
          </cell>
          <cell r="BY289">
            <v>35244838</v>
          </cell>
          <cell r="BZ289">
            <v>0</v>
          </cell>
          <cell r="CA289">
            <v>9780177162</v>
          </cell>
          <cell r="CB289">
            <v>-2146693000</v>
          </cell>
          <cell r="CC289">
            <v>6536705284</v>
          </cell>
          <cell r="CD289">
            <v>0</v>
          </cell>
          <cell r="CE289">
            <v>0</v>
          </cell>
          <cell r="CF289">
            <v>0</v>
          </cell>
          <cell r="CG289" t="str">
            <v>SI</v>
          </cell>
          <cell r="CH289" t="str">
            <v>MUNIC. MEJILLONES</v>
          </cell>
          <cell r="CI289" t="str">
            <v>MUNIC. MEJILLONES</v>
          </cell>
          <cell r="CJ289" t="str">
            <v>TRANSPORTE</v>
          </cell>
          <cell r="CK289" t="str">
            <v>TRANSPORTE URBANO Y VIALIDAD PEATONAL</v>
          </cell>
          <cell r="CL289" t="str">
            <v>MEJILLONES</v>
          </cell>
          <cell r="CM289"/>
          <cell r="CN289" t="str">
            <v>ANTOFAGASTA</v>
          </cell>
          <cell r="CO289" t="str">
            <v>MEJILLONES</v>
          </cell>
          <cell r="CP289" t="str">
            <v>FRIL</v>
          </cell>
          <cell r="CQ289" t="str">
            <v>A</v>
          </cell>
          <cell r="CR289">
            <v>2022</v>
          </cell>
          <cell r="CS289" t="str">
            <v>EJECUCION</v>
          </cell>
          <cell r="CT289">
            <v>86631000</v>
          </cell>
          <cell r="CU289" t="str">
            <v>MENOR A 7000 UTM</v>
          </cell>
          <cell r="CV289"/>
          <cell r="CW289">
            <v>44573</v>
          </cell>
          <cell r="CX289">
            <v>11</v>
          </cell>
          <cell r="CY289"/>
          <cell r="CZ289"/>
          <cell r="DA289" t="str">
            <v>3303</v>
          </cell>
          <cell r="DB289" t="str">
            <v>3303125</v>
          </cell>
          <cell r="DC289">
            <v>0</v>
          </cell>
          <cell r="DD289">
            <v>0</v>
          </cell>
          <cell r="DE289">
            <v>0</v>
          </cell>
          <cell r="DF289" t="str">
            <v>OLIVER</v>
          </cell>
          <cell r="DG289" t="str">
            <v>YANINA</v>
          </cell>
          <cell r="DH289">
            <v>0</v>
          </cell>
        </row>
        <row r="290">
          <cell r="F290">
            <v>40027093</v>
          </cell>
          <cell r="G290">
            <v>0</v>
          </cell>
          <cell r="H290" t="str">
            <v>CONSERVACION ACERAS CALLE SARGENTO ZENON ORTIZ,MEJILLONES</v>
          </cell>
          <cell r="I290">
            <v>94044000</v>
          </cell>
          <cell r="J290">
            <v>94044000</v>
          </cell>
          <cell r="K290">
            <v>0</v>
          </cell>
          <cell r="L290">
            <v>0</v>
          </cell>
          <cell r="M290">
            <v>0</v>
          </cell>
          <cell r="N290">
            <v>94044000</v>
          </cell>
          <cell r="O290">
            <v>-7666556386</v>
          </cell>
          <cell r="P290">
            <v>94044000</v>
          </cell>
          <cell r="Q290">
            <v>0</v>
          </cell>
          <cell r="R290">
            <v>0</v>
          </cell>
          <cell r="S290">
            <v>0</v>
          </cell>
          <cell r="T290">
            <v>94044000</v>
          </cell>
          <cell r="U290">
            <v>91871386</v>
          </cell>
          <cell r="V290">
            <v>0</v>
          </cell>
          <cell r="W290">
            <v>91871386</v>
          </cell>
          <cell r="X290">
            <v>9815422000</v>
          </cell>
          <cell r="Y290">
            <v>-2146693000</v>
          </cell>
          <cell r="Z290">
            <v>7668729000</v>
          </cell>
          <cell r="AA290">
            <v>7666556386</v>
          </cell>
          <cell r="AB290">
            <v>0</v>
          </cell>
          <cell r="AC290">
            <v>0</v>
          </cell>
          <cell r="AD290">
            <v>0</v>
          </cell>
          <cell r="AE290">
            <v>94044000</v>
          </cell>
          <cell r="AF290"/>
          <cell r="AG290"/>
          <cell r="AH290"/>
          <cell r="AI290"/>
          <cell r="AJ290"/>
          <cell r="AK290"/>
          <cell r="AL290"/>
          <cell r="AM290"/>
          <cell r="AN290"/>
          <cell r="AO290"/>
          <cell r="AP290"/>
          <cell r="AQ290"/>
          <cell r="AR290">
            <v>0</v>
          </cell>
          <cell r="AS290"/>
          <cell r="AT290"/>
          <cell r="AU290"/>
          <cell r="AV290"/>
          <cell r="AW290"/>
          <cell r="AX290"/>
          <cell r="AY290"/>
          <cell r="AZ290"/>
          <cell r="BA290"/>
          <cell r="BB290"/>
          <cell r="BC290"/>
          <cell r="BD290"/>
          <cell r="BE290">
            <v>0</v>
          </cell>
          <cell r="BF290">
            <v>0</v>
          </cell>
          <cell r="BG290">
            <v>2172614</v>
          </cell>
          <cell r="BH290"/>
          <cell r="BI290"/>
          <cell r="BJ290"/>
          <cell r="BK290"/>
          <cell r="BL290"/>
          <cell r="BM290"/>
          <cell r="BN290"/>
          <cell r="BO290"/>
          <cell r="BP290"/>
          <cell r="BQ290"/>
          <cell r="BR290"/>
          <cell r="BS290">
            <v>0</v>
          </cell>
          <cell r="BT290">
            <v>2172614</v>
          </cell>
          <cell r="BU290">
            <v>0</v>
          </cell>
          <cell r="BV290">
            <v>2172614</v>
          </cell>
          <cell r="BW290">
            <v>2172614</v>
          </cell>
          <cell r="BX290">
            <v>0</v>
          </cell>
          <cell r="BY290">
            <v>2172614</v>
          </cell>
          <cell r="BZ290">
            <v>0</v>
          </cell>
          <cell r="CA290">
            <v>9813249386</v>
          </cell>
          <cell r="CB290">
            <v>-2146693000</v>
          </cell>
          <cell r="CC290">
            <v>6536705284</v>
          </cell>
          <cell r="CD290">
            <v>0</v>
          </cell>
          <cell r="CE290">
            <v>0</v>
          </cell>
          <cell r="CF290">
            <v>0</v>
          </cell>
          <cell r="CG290" t="str">
            <v>SI</v>
          </cell>
          <cell r="CH290" t="str">
            <v>MUNIC. MEJILLONES</v>
          </cell>
          <cell r="CI290" t="str">
            <v>MUNIC. MEJILLONES</v>
          </cell>
          <cell r="CJ290" t="str">
            <v>TRANSPORTE</v>
          </cell>
          <cell r="CK290" t="str">
            <v>TRANSPORTE URBANO Y VIALIDAD PEATONAL</v>
          </cell>
          <cell r="CL290" t="str">
            <v>MEJILLONES</v>
          </cell>
          <cell r="CM290"/>
          <cell r="CN290" t="str">
            <v>ANTOFAGASTA</v>
          </cell>
          <cell r="CO290" t="str">
            <v>MEJILLONES</v>
          </cell>
          <cell r="CP290" t="str">
            <v>FRIL</v>
          </cell>
          <cell r="CQ290" t="str">
            <v>A</v>
          </cell>
          <cell r="CR290">
            <v>2022</v>
          </cell>
          <cell r="CS290" t="str">
            <v>EJECUCION</v>
          </cell>
          <cell r="CT290">
            <v>94044000</v>
          </cell>
          <cell r="CU290" t="str">
            <v>MENOR A 7000 UTM</v>
          </cell>
          <cell r="CV290"/>
          <cell r="CW290">
            <v>44573</v>
          </cell>
          <cell r="CX290">
            <v>11</v>
          </cell>
          <cell r="CY290"/>
          <cell r="CZ290"/>
          <cell r="DA290" t="str">
            <v>3303</v>
          </cell>
          <cell r="DB290" t="str">
            <v>3303125</v>
          </cell>
          <cell r="DC290">
            <v>0</v>
          </cell>
          <cell r="DD290">
            <v>0</v>
          </cell>
          <cell r="DE290">
            <v>0</v>
          </cell>
          <cell r="DF290" t="str">
            <v>OLIVER</v>
          </cell>
          <cell r="DG290" t="str">
            <v>YANINA</v>
          </cell>
          <cell r="DH290">
            <v>0</v>
          </cell>
        </row>
        <row r="291">
          <cell r="F291">
            <v>40027095</v>
          </cell>
          <cell r="G291">
            <v>0</v>
          </cell>
          <cell r="H291" t="str">
            <v>CONSERVACION ACERAS PASAJE ROLANDO BIAGGINI, MEJILLONES</v>
          </cell>
          <cell r="I291">
            <v>34702000</v>
          </cell>
          <cell r="J291">
            <v>34702000</v>
          </cell>
          <cell r="K291">
            <v>0</v>
          </cell>
          <cell r="L291">
            <v>0</v>
          </cell>
          <cell r="M291">
            <v>0</v>
          </cell>
          <cell r="N291">
            <v>34702000</v>
          </cell>
          <cell r="O291">
            <v>-7668729000</v>
          </cell>
          <cell r="P291">
            <v>34702000</v>
          </cell>
          <cell r="Q291">
            <v>0</v>
          </cell>
          <cell r="R291">
            <v>0</v>
          </cell>
          <cell r="S291">
            <v>0</v>
          </cell>
          <cell r="T291">
            <v>34702000</v>
          </cell>
          <cell r="U291">
            <v>34702000</v>
          </cell>
          <cell r="V291">
            <v>0</v>
          </cell>
          <cell r="W291">
            <v>34702000</v>
          </cell>
          <cell r="X291">
            <v>9815422000</v>
          </cell>
          <cell r="Y291">
            <v>-2146693000</v>
          </cell>
          <cell r="Z291">
            <v>7668729000</v>
          </cell>
          <cell r="AA291">
            <v>7668729000</v>
          </cell>
          <cell r="AB291">
            <v>0</v>
          </cell>
          <cell r="AC291">
            <v>0</v>
          </cell>
          <cell r="AD291">
            <v>0</v>
          </cell>
          <cell r="AE291">
            <v>34702000</v>
          </cell>
          <cell r="AF291"/>
          <cell r="AG291"/>
          <cell r="AH291"/>
          <cell r="AI291"/>
          <cell r="AJ291"/>
          <cell r="AK291"/>
          <cell r="AL291"/>
          <cell r="AM291"/>
          <cell r="AN291"/>
          <cell r="AO291"/>
          <cell r="AP291"/>
          <cell r="AQ291"/>
          <cell r="AR291">
            <v>0</v>
          </cell>
          <cell r="AS291"/>
          <cell r="AT291"/>
          <cell r="AU291"/>
          <cell r="AV291"/>
          <cell r="AW291"/>
          <cell r="AX291"/>
          <cell r="AY291"/>
          <cell r="AZ291"/>
          <cell r="BA291"/>
          <cell r="BB291"/>
          <cell r="BC291"/>
          <cell r="BD291"/>
          <cell r="BE291">
            <v>0</v>
          </cell>
          <cell r="BF291">
            <v>0</v>
          </cell>
          <cell r="BG291"/>
          <cell r="BH291"/>
          <cell r="BI291"/>
          <cell r="BJ291"/>
          <cell r="BK291"/>
          <cell r="BL291"/>
          <cell r="BM291"/>
          <cell r="BN291"/>
          <cell r="BO291"/>
          <cell r="BP291"/>
          <cell r="BQ291"/>
          <cell r="BR291"/>
          <cell r="BS291">
            <v>0</v>
          </cell>
          <cell r="BT291">
            <v>0</v>
          </cell>
          <cell r="BU291">
            <v>0</v>
          </cell>
          <cell r="BV291">
            <v>0</v>
          </cell>
          <cell r="BW291">
            <v>0</v>
          </cell>
          <cell r="BX291">
            <v>0</v>
          </cell>
          <cell r="BY291">
            <v>0</v>
          </cell>
          <cell r="BZ291">
            <v>0</v>
          </cell>
          <cell r="CA291">
            <v>9815422000</v>
          </cell>
          <cell r="CB291">
            <v>-2146693000</v>
          </cell>
          <cell r="CC291">
            <v>6536705284</v>
          </cell>
          <cell r="CD291">
            <v>0</v>
          </cell>
          <cell r="CE291">
            <v>0</v>
          </cell>
          <cell r="CF291">
            <v>0</v>
          </cell>
          <cell r="CG291" t="str">
            <v>SI</v>
          </cell>
          <cell r="CH291" t="str">
            <v>MUNIC. MEJILLONES</v>
          </cell>
          <cell r="CI291" t="str">
            <v>MUNIC. MEJILLONES</v>
          </cell>
          <cell r="CJ291" t="str">
            <v>TRANSPORTE</v>
          </cell>
          <cell r="CK291" t="str">
            <v>TRANSPORTE URBANO Y VIALIDAD PEATONAL</v>
          </cell>
          <cell r="CL291" t="str">
            <v>MEJILLONES</v>
          </cell>
          <cell r="CM291"/>
          <cell r="CN291" t="str">
            <v>ANTOFAGASTA</v>
          </cell>
          <cell r="CO291" t="str">
            <v>MEJILLONES</v>
          </cell>
          <cell r="CP291" t="str">
            <v>FRIL</v>
          </cell>
          <cell r="CQ291" t="str">
            <v>A</v>
          </cell>
          <cell r="CR291">
            <v>2022</v>
          </cell>
          <cell r="CS291" t="str">
            <v>EJECUCION</v>
          </cell>
          <cell r="CT291">
            <v>34702000</v>
          </cell>
          <cell r="CU291" t="str">
            <v>MENOR A 7000 UTM</v>
          </cell>
          <cell r="CV291"/>
          <cell r="CW291">
            <v>44573</v>
          </cell>
          <cell r="CX291">
            <v>11</v>
          </cell>
          <cell r="CY291"/>
          <cell r="CZ291"/>
          <cell r="DA291" t="str">
            <v>3303</v>
          </cell>
          <cell r="DB291" t="str">
            <v>3303125</v>
          </cell>
          <cell r="DC291">
            <v>0</v>
          </cell>
          <cell r="DD291">
            <v>0</v>
          </cell>
          <cell r="DE291">
            <v>0</v>
          </cell>
          <cell r="DF291" t="str">
            <v>OLIVER</v>
          </cell>
          <cell r="DG291" t="str">
            <v>YANINA</v>
          </cell>
          <cell r="DH291">
            <v>0</v>
          </cell>
        </row>
        <row r="292">
          <cell r="F292">
            <v>40036620</v>
          </cell>
          <cell r="G292">
            <v>0</v>
          </cell>
          <cell r="H292" t="str">
            <v>TRANSFERENCIA PESCA ARTESANAL REGIÓN DE ANTOFAGASTA AÑO 2022 - 2025</v>
          </cell>
          <cell r="I292">
            <v>2000000000</v>
          </cell>
          <cell r="J292">
            <v>2000000000</v>
          </cell>
          <cell r="K292">
            <v>0</v>
          </cell>
          <cell r="L292">
            <v>0</v>
          </cell>
          <cell r="M292">
            <v>0</v>
          </cell>
          <cell r="N292">
            <v>2000000000</v>
          </cell>
          <cell r="O292">
            <v>1000240004</v>
          </cell>
          <cell r="P292">
            <v>0</v>
          </cell>
          <cell r="Q292">
            <v>0</v>
          </cell>
          <cell r="R292">
            <v>0</v>
          </cell>
          <cell r="S292">
            <v>0</v>
          </cell>
          <cell r="T292">
            <v>0</v>
          </cell>
          <cell r="U292">
            <v>999759996</v>
          </cell>
          <cell r="V292">
            <v>500000000</v>
          </cell>
          <cell r="W292">
            <v>499759996</v>
          </cell>
          <cell r="X292">
            <v>500000000</v>
          </cell>
          <cell r="Y292">
            <v>0</v>
          </cell>
          <cell r="Z292">
            <v>500000000</v>
          </cell>
          <cell r="AA292">
            <v>0</v>
          </cell>
          <cell r="AB292">
            <v>500000000</v>
          </cell>
          <cell r="AC292">
            <v>0</v>
          </cell>
          <cell r="AD292">
            <v>500000000</v>
          </cell>
          <cell r="AE292">
            <v>2000000000</v>
          </cell>
          <cell r="AF292"/>
          <cell r="AG292"/>
          <cell r="AH292"/>
          <cell r="AI292"/>
          <cell r="AJ292"/>
          <cell r="AK292"/>
          <cell r="AL292"/>
          <cell r="AM292"/>
          <cell r="AN292"/>
          <cell r="AO292"/>
          <cell r="AP292"/>
          <cell r="AQ292"/>
          <cell r="AR292">
            <v>0</v>
          </cell>
          <cell r="AS292"/>
          <cell r="AT292"/>
          <cell r="AU292"/>
          <cell r="AV292"/>
          <cell r="AW292"/>
          <cell r="AX292"/>
          <cell r="AY292"/>
          <cell r="AZ292"/>
          <cell r="BA292"/>
          <cell r="BB292"/>
          <cell r="BC292"/>
          <cell r="BD292"/>
          <cell r="BE292">
            <v>0</v>
          </cell>
          <cell r="BF292">
            <v>500000000</v>
          </cell>
          <cell r="BG292">
            <v>500000000</v>
          </cell>
          <cell r="BH292"/>
          <cell r="BI292"/>
          <cell r="BJ292"/>
          <cell r="BK292"/>
          <cell r="BL292"/>
          <cell r="BM292"/>
          <cell r="BN292"/>
          <cell r="BO292"/>
          <cell r="BP292"/>
          <cell r="BQ292"/>
          <cell r="BR292"/>
          <cell r="BS292">
            <v>0</v>
          </cell>
          <cell r="BT292">
            <v>500000000</v>
          </cell>
          <cell r="BU292">
            <v>0</v>
          </cell>
          <cell r="BV292">
            <v>500000000</v>
          </cell>
          <cell r="BW292">
            <v>500000000</v>
          </cell>
          <cell r="BX292">
            <v>0</v>
          </cell>
          <cell r="BY292">
            <v>500000000</v>
          </cell>
          <cell r="BZ292">
            <v>0</v>
          </cell>
          <cell r="CA292">
            <v>0</v>
          </cell>
          <cell r="CB292">
            <v>0</v>
          </cell>
          <cell r="CC292">
            <v>0</v>
          </cell>
          <cell r="CD292">
            <v>1000000000</v>
          </cell>
          <cell r="CE292">
            <v>0</v>
          </cell>
          <cell r="CF292">
            <v>0</v>
          </cell>
          <cell r="CG292">
            <v>0</v>
          </cell>
          <cell r="CH292" t="str">
            <v>INDESPA</v>
          </cell>
          <cell r="CI292" t="str">
            <v>INDESPA</v>
          </cell>
          <cell r="CJ292" t="str">
            <v>PESCA</v>
          </cell>
          <cell r="CK292" t="str">
            <v>PESCA ARTESANAL</v>
          </cell>
          <cell r="CL292" t="str">
            <v>INTERCOMUNAL</v>
          </cell>
          <cell r="CM292"/>
          <cell r="CN292" t="str">
            <v>INTERPROVINCIAL</v>
          </cell>
          <cell r="CO292" t="str">
            <v>REGIONAL</v>
          </cell>
          <cell r="CP292"/>
          <cell r="CQ292" t="str">
            <v>A</v>
          </cell>
          <cell r="CR292">
            <v>2022</v>
          </cell>
          <cell r="CS292" t="str">
            <v>EJECUCION</v>
          </cell>
          <cell r="CT292">
            <v>2000000000</v>
          </cell>
          <cell r="CU292" t="str">
            <v>16408-22</v>
          </cell>
          <cell r="CV292">
            <v>697</v>
          </cell>
          <cell r="CW292">
            <v>44582</v>
          </cell>
          <cell r="CX292">
            <v>118</v>
          </cell>
          <cell r="CY292"/>
          <cell r="CZ292"/>
          <cell r="DA292" t="str">
            <v>3303</v>
          </cell>
          <cell r="DB292" t="str">
            <v>3303296</v>
          </cell>
          <cell r="DC292">
            <v>0</v>
          </cell>
          <cell r="DD292">
            <v>-999759996</v>
          </cell>
          <cell r="DE292">
            <v>0</v>
          </cell>
          <cell r="DF292" t="str">
            <v>CARMEN</v>
          </cell>
          <cell r="DG292" t="str">
            <v>JESSICA</v>
          </cell>
          <cell r="DH292" t="str">
            <v>LA ACTIVIDAD PESQUERA ARTESANAL REGIONAL TIENE GRAN IMPORTANCIA COMO GENERADORA DE EMPLEO, ADEMÁS DE ABASTECER DE MATERIAS PRIMAS O PRODUCTOS PARA EL CONSUMO HUMANO DIRECTO. SIN EMBARGO, LAS CAPTURAS Y LAS EXTRACCIONES DE RECURSOS PESQUEROS VIENEN A LA BAJA DEBIDO A LA SOBREEXPLOTACIÓN, SIGNIFICANDO UNA INESTABILIDAD DE LA ACTIVIDAD PESQUERA ARTESANAL. ES POR ELLO QUE ES IMPORTANTE QUE LOS PESCADORES EMPIECEN A DIVERSIFICAR SUS ACTIVIDADES. LA DIVERSIFICACIÓN PRODUCTIVA DEL SECTOR PESQUERO ARTESANAL Y ACUÍCOLA ES UN DESAFÍO QUE PERMITIRÁ A LAS ORGANIZACIONES DEPESCADORES ARTESANALES UN MAYOR DESARROLLO Y PARTICIPACIÓN DENTRO DE LA CADENA DE COMERCIALIZACIÓN; PERMITIENDO ADEMÁS EXPLORAR EN OTRAS ÁREAS RELACIONADAS A SUS ACTIVIDADES DIARIAS: TURISMO, GASTRONOMÍA, ACUICULTURA Y LAS ÁREAS DE MANEJO. LA ACUICULTURA A PEQUEÑA ESCALA EN LA REGIÓN DE ANTOFAGASTA HA TENIDO UN ESCASO DESARROLLO, EN DONDE POCAS ORGANIZACIONES DE PESCADORES ARTESANALES HAN EXPERIMENTADO EN ESTA ÁREA.</v>
          </cell>
        </row>
        <row r="293">
          <cell r="F293">
            <v>40035908</v>
          </cell>
          <cell r="G293">
            <v>0</v>
          </cell>
          <cell r="H293" t="str">
            <v>ADQUISICION BUS INTERCOMUNAL COMUNA DE OLLAGÜE</v>
          </cell>
          <cell r="I293">
            <v>189317000</v>
          </cell>
          <cell r="J293">
            <v>189317000</v>
          </cell>
          <cell r="K293">
            <v>0</v>
          </cell>
          <cell r="L293">
            <v>0</v>
          </cell>
          <cell r="M293">
            <v>0</v>
          </cell>
          <cell r="N293">
            <v>189317000</v>
          </cell>
          <cell r="O293">
            <v>189317000</v>
          </cell>
          <cell r="P293">
            <v>0</v>
          </cell>
          <cell r="Q293">
            <v>0</v>
          </cell>
          <cell r="R293">
            <v>0</v>
          </cell>
          <cell r="S293">
            <v>0</v>
          </cell>
          <cell r="T293">
            <v>0</v>
          </cell>
          <cell r="U293">
            <v>0</v>
          </cell>
          <cell r="V293">
            <v>0</v>
          </cell>
          <cell r="W293">
            <v>0</v>
          </cell>
          <cell r="X293">
            <v>0</v>
          </cell>
          <cell r="Y293">
            <v>0</v>
          </cell>
          <cell r="Z293">
            <v>0</v>
          </cell>
          <cell r="AA293">
            <v>-189317000</v>
          </cell>
          <cell r="AB293">
            <v>0</v>
          </cell>
          <cell r="AC293">
            <v>0</v>
          </cell>
          <cell r="AD293">
            <v>0</v>
          </cell>
          <cell r="AE293">
            <v>189317000</v>
          </cell>
          <cell r="AF293"/>
          <cell r="AG293"/>
          <cell r="AH293"/>
          <cell r="AI293"/>
          <cell r="AJ293"/>
          <cell r="AK293"/>
          <cell r="AL293"/>
          <cell r="AM293"/>
          <cell r="AN293"/>
          <cell r="AO293"/>
          <cell r="AP293"/>
          <cell r="AQ293"/>
          <cell r="AR293">
            <v>0</v>
          </cell>
          <cell r="AS293"/>
          <cell r="AT293"/>
          <cell r="AU293"/>
          <cell r="AV293"/>
          <cell r="AW293"/>
          <cell r="AX293"/>
          <cell r="AY293"/>
          <cell r="AZ293"/>
          <cell r="BA293"/>
          <cell r="BB293"/>
          <cell r="BC293"/>
          <cell r="BD293"/>
          <cell r="BE293">
            <v>0</v>
          </cell>
          <cell r="BF293">
            <v>0</v>
          </cell>
          <cell r="BG293"/>
          <cell r="BH293"/>
          <cell r="BI293"/>
          <cell r="BJ293"/>
          <cell r="BK293"/>
          <cell r="BL293"/>
          <cell r="BM293"/>
          <cell r="BN293"/>
          <cell r="BO293"/>
          <cell r="BP293"/>
          <cell r="BQ293"/>
          <cell r="BR293"/>
          <cell r="BS293">
            <v>0</v>
          </cell>
          <cell r="BT293">
            <v>189317000</v>
          </cell>
          <cell r="BU293">
            <v>0</v>
          </cell>
          <cell r="BV293">
            <v>189317000</v>
          </cell>
          <cell r="BW293">
            <v>0</v>
          </cell>
          <cell r="BX293">
            <v>0</v>
          </cell>
          <cell r="BY293">
            <v>0</v>
          </cell>
          <cell r="BZ293">
            <v>0</v>
          </cell>
          <cell r="CA293">
            <v>0</v>
          </cell>
          <cell r="CB293">
            <v>0</v>
          </cell>
          <cell r="CC293">
            <v>6519641618</v>
          </cell>
          <cell r="CD293">
            <v>0</v>
          </cell>
          <cell r="CE293">
            <v>0</v>
          </cell>
          <cell r="CF293">
            <v>0</v>
          </cell>
          <cell r="CG293">
            <v>0</v>
          </cell>
          <cell r="CH293" t="str">
            <v>MUNIC. OLLAGUE</v>
          </cell>
          <cell r="CI293" t="str">
            <v>MUNIC. OLLAGUE</v>
          </cell>
          <cell r="CJ293" t="str">
            <v>TRANSPORTE</v>
          </cell>
          <cell r="CK293" t="str">
            <v>INTERSUBSECTORIAL TRANSPORTE</v>
          </cell>
          <cell r="CL293" t="str">
            <v>OLLAGUE</v>
          </cell>
          <cell r="CM293"/>
          <cell r="CN293" t="str">
            <v>EL LOA</v>
          </cell>
          <cell r="CO293" t="str">
            <v>OLLAGUE</v>
          </cell>
          <cell r="CP293"/>
          <cell r="CQ293" t="str">
            <v>N</v>
          </cell>
          <cell r="CR293">
            <v>2022</v>
          </cell>
          <cell r="CS293" t="str">
            <v>EJECUCION</v>
          </cell>
          <cell r="CT293">
            <v>189317000</v>
          </cell>
          <cell r="CU293" t="str">
            <v>MENOR A 7000 UTM</v>
          </cell>
          <cell r="CV293"/>
          <cell r="CW293" t="str">
            <v>-</v>
          </cell>
          <cell r="CX293">
            <v>27</v>
          </cell>
          <cell r="CY293"/>
          <cell r="CZ293"/>
          <cell r="DA293" t="str">
            <v>2903</v>
          </cell>
          <cell r="DB293" t="str">
            <v>2903</v>
          </cell>
          <cell r="DC293">
            <v>0</v>
          </cell>
          <cell r="DD293">
            <v>0</v>
          </cell>
          <cell r="DE293">
            <v>0</v>
          </cell>
          <cell r="DF293" t="str">
            <v>KAREM</v>
          </cell>
          <cell r="DG293" t="str">
            <v>JESSICA</v>
          </cell>
          <cell r="DH293">
            <v>0</v>
          </cell>
        </row>
        <row r="294">
          <cell r="F294">
            <v>40021304</v>
          </cell>
          <cell r="G294">
            <v>0</v>
          </cell>
          <cell r="H294" t="str">
            <v>ADQUISICION - REPOSICIÓN DISPOSITIVOS PLAN MUNICIPAL DE EMERGENCIAS, COMUNA ANTOFAGASTA</v>
          </cell>
          <cell r="I294">
            <v>1818063000</v>
          </cell>
          <cell r="J294">
            <v>1818063000</v>
          </cell>
          <cell r="K294">
            <v>0</v>
          </cell>
          <cell r="L294">
            <v>0</v>
          </cell>
          <cell r="M294">
            <v>0</v>
          </cell>
          <cell r="N294">
            <v>1818063000</v>
          </cell>
          <cell r="O294">
            <v>1283158000</v>
          </cell>
          <cell r="P294">
            <v>0</v>
          </cell>
          <cell r="Q294">
            <v>0</v>
          </cell>
          <cell r="R294">
            <v>0</v>
          </cell>
          <cell r="S294">
            <v>0</v>
          </cell>
          <cell r="T294">
            <v>0</v>
          </cell>
          <cell r="U294">
            <v>0</v>
          </cell>
          <cell r="V294">
            <v>0</v>
          </cell>
          <cell r="W294">
            <v>0</v>
          </cell>
          <cell r="X294">
            <v>534905000</v>
          </cell>
          <cell r="Y294">
            <v>0</v>
          </cell>
          <cell r="Z294">
            <v>534905000</v>
          </cell>
          <cell r="AA294">
            <v>-1283158000</v>
          </cell>
          <cell r="AB294">
            <v>0</v>
          </cell>
          <cell r="AC294">
            <v>0</v>
          </cell>
          <cell r="AD294">
            <v>0</v>
          </cell>
          <cell r="AE294">
            <v>1818063000</v>
          </cell>
          <cell r="AF294"/>
          <cell r="AG294"/>
          <cell r="AH294"/>
          <cell r="AI294"/>
          <cell r="AJ294"/>
          <cell r="AK294"/>
          <cell r="AL294"/>
          <cell r="AM294"/>
          <cell r="AN294"/>
          <cell r="AO294"/>
          <cell r="AP294"/>
          <cell r="AQ294"/>
          <cell r="AR294">
            <v>0</v>
          </cell>
          <cell r="AS294"/>
          <cell r="AT294"/>
          <cell r="AU294"/>
          <cell r="AV294"/>
          <cell r="AW294"/>
          <cell r="AX294"/>
          <cell r="AY294"/>
          <cell r="AZ294"/>
          <cell r="BA294"/>
          <cell r="BB294"/>
          <cell r="BC294"/>
          <cell r="BD294"/>
          <cell r="BE294">
            <v>0</v>
          </cell>
          <cell r="BF294">
            <v>0</v>
          </cell>
          <cell r="BG294"/>
          <cell r="BH294"/>
          <cell r="BI294">
            <v>534905000</v>
          </cell>
          <cell r="BJ294"/>
          <cell r="BK294"/>
          <cell r="BL294"/>
          <cell r="BM294"/>
          <cell r="BN294"/>
          <cell r="BO294"/>
          <cell r="BP294"/>
          <cell r="BQ294"/>
          <cell r="BR294"/>
          <cell r="BS294">
            <v>0</v>
          </cell>
          <cell r="BT294">
            <v>1818063000</v>
          </cell>
          <cell r="BU294">
            <v>0</v>
          </cell>
          <cell r="BV294">
            <v>1818063000</v>
          </cell>
          <cell r="BW294">
            <v>534905000</v>
          </cell>
          <cell r="BX294">
            <v>0</v>
          </cell>
          <cell r="BY294">
            <v>534905000</v>
          </cell>
          <cell r="BZ294">
            <v>0</v>
          </cell>
          <cell r="CA294">
            <v>0</v>
          </cell>
          <cell r="CB294">
            <v>0</v>
          </cell>
          <cell r="CC294">
            <v>6519641618</v>
          </cell>
          <cell r="CD294">
            <v>0</v>
          </cell>
          <cell r="CE294">
            <v>0</v>
          </cell>
          <cell r="CF294">
            <v>0</v>
          </cell>
          <cell r="CG294" t="str">
            <v>NO</v>
          </cell>
          <cell r="CH294" t="str">
            <v>MUNIC. ANTOFAGASTA</v>
          </cell>
          <cell r="CI294" t="str">
            <v>MUNIC. ANTOFAGASTA</v>
          </cell>
          <cell r="CJ294" t="str">
            <v>MULTISECTORIAL</v>
          </cell>
          <cell r="CK294" t="str">
            <v>ASISTENCIA Y SERVICIO SOCIAL</v>
          </cell>
          <cell r="CL294" t="str">
            <v>ANTOFAGASTA</v>
          </cell>
          <cell r="CM294"/>
          <cell r="CN294" t="str">
            <v>ANTOFAGASTA</v>
          </cell>
          <cell r="CO294" t="str">
            <v>ANTOFAGASTA</v>
          </cell>
          <cell r="CP294"/>
          <cell r="CQ294" t="str">
            <v>N</v>
          </cell>
          <cell r="CR294">
            <v>2022</v>
          </cell>
          <cell r="CS294" t="str">
            <v>EJECUCION</v>
          </cell>
          <cell r="CT294">
            <v>1818063000</v>
          </cell>
          <cell r="CU294" t="str">
            <v>16431-22</v>
          </cell>
          <cell r="CV294">
            <v>699</v>
          </cell>
          <cell r="CW294">
            <v>44603</v>
          </cell>
          <cell r="CX294">
            <v>22</v>
          </cell>
          <cell r="CY294"/>
          <cell r="CZ294"/>
          <cell r="DA294" t="str">
            <v>2903</v>
          </cell>
          <cell r="DB294" t="str">
            <v>2903</v>
          </cell>
          <cell r="DC294">
            <v>0</v>
          </cell>
          <cell r="DD294">
            <v>-534905000</v>
          </cell>
          <cell r="DE294">
            <v>0</v>
          </cell>
          <cell r="DF294" t="str">
            <v>OLIVER</v>
          </cell>
          <cell r="DG294" t="str">
            <v>YANINA</v>
          </cell>
          <cell r="DH294">
            <v>0</v>
          </cell>
        </row>
        <row r="295">
          <cell r="F295">
            <v>40021304</v>
          </cell>
          <cell r="G295">
            <v>0</v>
          </cell>
          <cell r="H295" t="str">
            <v>ADQUISICION - REPOSICIÓN DISPOSITIVOS PLAN MUNICIPAL DE EMERGENCIAS, COMUNA ANTOFAGASTA</v>
          </cell>
          <cell r="I295">
            <v>39869000</v>
          </cell>
          <cell r="J295">
            <v>39869000</v>
          </cell>
          <cell r="K295">
            <v>0</v>
          </cell>
          <cell r="L295">
            <v>0</v>
          </cell>
          <cell r="M295">
            <v>0</v>
          </cell>
          <cell r="N295">
            <v>39869000</v>
          </cell>
          <cell r="O295">
            <v>39869000</v>
          </cell>
          <cell r="P295">
            <v>0</v>
          </cell>
          <cell r="Q295">
            <v>0</v>
          </cell>
          <cell r="R295">
            <v>0</v>
          </cell>
          <cell r="S295">
            <v>0</v>
          </cell>
          <cell r="T295">
            <v>0</v>
          </cell>
          <cell r="U295">
            <v>0</v>
          </cell>
          <cell r="V295">
            <v>0</v>
          </cell>
          <cell r="W295">
            <v>0</v>
          </cell>
          <cell r="X295">
            <v>0</v>
          </cell>
          <cell r="Y295">
            <v>0</v>
          </cell>
          <cell r="Z295">
            <v>0</v>
          </cell>
          <cell r="AA295">
            <v>-39869000</v>
          </cell>
          <cell r="AB295">
            <v>0</v>
          </cell>
          <cell r="AC295">
            <v>0</v>
          </cell>
          <cell r="AD295">
            <v>0</v>
          </cell>
          <cell r="AE295">
            <v>39869000</v>
          </cell>
          <cell r="AF295"/>
          <cell r="AG295"/>
          <cell r="AH295"/>
          <cell r="AI295"/>
          <cell r="AJ295"/>
          <cell r="AK295"/>
          <cell r="AL295"/>
          <cell r="AM295"/>
          <cell r="AN295"/>
          <cell r="AO295"/>
          <cell r="AP295"/>
          <cell r="AQ295"/>
          <cell r="AR295">
            <v>0</v>
          </cell>
          <cell r="AS295"/>
          <cell r="AT295"/>
          <cell r="AU295"/>
          <cell r="AV295"/>
          <cell r="AW295"/>
          <cell r="AX295"/>
          <cell r="AY295"/>
          <cell r="AZ295"/>
          <cell r="BA295"/>
          <cell r="BB295"/>
          <cell r="BC295"/>
          <cell r="BD295"/>
          <cell r="BE295">
            <v>0</v>
          </cell>
          <cell r="BF295">
            <v>0</v>
          </cell>
          <cell r="BG295"/>
          <cell r="BH295"/>
          <cell r="BI295"/>
          <cell r="BJ295"/>
          <cell r="BK295"/>
          <cell r="BL295"/>
          <cell r="BM295"/>
          <cell r="BN295"/>
          <cell r="BO295"/>
          <cell r="BP295"/>
          <cell r="BQ295"/>
          <cell r="BR295"/>
          <cell r="BS295">
            <v>0</v>
          </cell>
          <cell r="BT295">
            <v>39869000</v>
          </cell>
          <cell r="BU295">
            <v>0</v>
          </cell>
          <cell r="BV295">
            <v>39869000</v>
          </cell>
          <cell r="BW295">
            <v>0</v>
          </cell>
          <cell r="BX295">
            <v>0</v>
          </cell>
          <cell r="BY295">
            <v>0</v>
          </cell>
          <cell r="BZ295">
            <v>0</v>
          </cell>
          <cell r="CA295">
            <v>0</v>
          </cell>
          <cell r="CB295">
            <v>0</v>
          </cell>
          <cell r="CC295">
            <v>1336124000</v>
          </cell>
          <cell r="CD295">
            <v>0</v>
          </cell>
          <cell r="CE295">
            <v>0</v>
          </cell>
          <cell r="CF295">
            <v>0</v>
          </cell>
          <cell r="CG295" t="str">
            <v>NO</v>
          </cell>
          <cell r="CH295" t="str">
            <v>MUNIC. ANTOFAGASTA</v>
          </cell>
          <cell r="CI295" t="str">
            <v>MUNIC. ANTOFAGASTA</v>
          </cell>
          <cell r="CJ295" t="str">
            <v>MULTISECTORIAL</v>
          </cell>
          <cell r="CK295" t="str">
            <v>ASISTENCIA Y SERVICIO SOCIAL</v>
          </cell>
          <cell r="CL295" t="str">
            <v>ANTOFAGASTA</v>
          </cell>
          <cell r="CM295"/>
          <cell r="CN295" t="str">
            <v>ANTOFAGASTA</v>
          </cell>
          <cell r="CO295" t="str">
            <v>ANTOFAGASTA</v>
          </cell>
          <cell r="CP295"/>
          <cell r="CQ295" t="str">
            <v>N</v>
          </cell>
          <cell r="CR295">
            <v>2022</v>
          </cell>
          <cell r="CS295" t="str">
            <v>EJECUCION</v>
          </cell>
          <cell r="CT295">
            <v>39869000</v>
          </cell>
          <cell r="CU295" t="str">
            <v>16431-22</v>
          </cell>
          <cell r="CV295">
            <v>699</v>
          </cell>
          <cell r="CW295">
            <v>44603</v>
          </cell>
          <cell r="CX295">
            <v>22</v>
          </cell>
          <cell r="CY295"/>
          <cell r="CZ295"/>
          <cell r="DA295" t="str">
            <v>2905</v>
          </cell>
          <cell r="DB295" t="str">
            <v>2905</v>
          </cell>
          <cell r="DC295">
            <v>0</v>
          </cell>
          <cell r="DD295">
            <v>0</v>
          </cell>
          <cell r="DE295">
            <v>0</v>
          </cell>
          <cell r="DF295" t="str">
            <v>OLIVER</v>
          </cell>
          <cell r="DG295" t="str">
            <v>YANINA</v>
          </cell>
          <cell r="DH295">
            <v>0</v>
          </cell>
        </row>
        <row r="296">
          <cell r="F296">
            <v>40031708</v>
          </cell>
          <cell r="G296">
            <v>0</v>
          </cell>
          <cell r="H296" t="str">
            <v>REPOSICION ACERAS BARRIO BRASIL ANTOFAGASTA (D)</v>
          </cell>
          <cell r="I296">
            <v>285989000</v>
          </cell>
          <cell r="J296">
            <v>285989000</v>
          </cell>
          <cell r="K296">
            <v>0</v>
          </cell>
          <cell r="L296">
            <v>0</v>
          </cell>
          <cell r="M296">
            <v>0</v>
          </cell>
          <cell r="N296">
            <v>285989000</v>
          </cell>
          <cell r="O296">
            <v>285988000</v>
          </cell>
          <cell r="P296">
            <v>0</v>
          </cell>
          <cell r="Q296">
            <v>0</v>
          </cell>
          <cell r="R296">
            <v>0</v>
          </cell>
          <cell r="S296">
            <v>0</v>
          </cell>
          <cell r="T296">
            <v>0</v>
          </cell>
          <cell r="U296">
            <v>0</v>
          </cell>
          <cell r="V296">
            <v>0</v>
          </cell>
          <cell r="W296">
            <v>0</v>
          </cell>
          <cell r="X296">
            <v>1000</v>
          </cell>
          <cell r="Y296">
            <v>0</v>
          </cell>
          <cell r="Z296">
            <v>1000</v>
          </cell>
          <cell r="AA296">
            <v>-142993500</v>
          </cell>
          <cell r="AB296">
            <v>0</v>
          </cell>
          <cell r="AC296">
            <v>0</v>
          </cell>
          <cell r="AD296">
            <v>0</v>
          </cell>
          <cell r="AE296">
            <v>285989000</v>
          </cell>
          <cell r="AF296"/>
          <cell r="AG296"/>
          <cell r="AH296"/>
          <cell r="AI296"/>
          <cell r="AJ296"/>
          <cell r="AK296"/>
          <cell r="AL296"/>
          <cell r="AM296"/>
          <cell r="AN296"/>
          <cell r="AO296"/>
          <cell r="AP296"/>
          <cell r="AQ296"/>
          <cell r="AR296">
            <v>0</v>
          </cell>
          <cell r="AS296"/>
          <cell r="AT296"/>
          <cell r="AU296"/>
          <cell r="AV296"/>
          <cell r="AW296"/>
          <cell r="AX296"/>
          <cell r="AY296"/>
          <cell r="AZ296"/>
          <cell r="BA296"/>
          <cell r="BB296"/>
          <cell r="BC296"/>
          <cell r="BD296"/>
          <cell r="BE296">
            <v>0</v>
          </cell>
          <cell r="BF296">
            <v>0</v>
          </cell>
          <cell r="BG296"/>
          <cell r="BH296"/>
          <cell r="BI296"/>
          <cell r="BJ296"/>
          <cell r="BK296"/>
          <cell r="BL296"/>
          <cell r="BM296"/>
          <cell r="BN296"/>
          <cell r="BO296"/>
          <cell r="BP296"/>
          <cell r="BQ296"/>
          <cell r="BR296"/>
          <cell r="BS296">
            <v>-142993500</v>
          </cell>
          <cell r="BT296">
            <v>142994500</v>
          </cell>
          <cell r="BU296">
            <v>0</v>
          </cell>
          <cell r="BV296">
            <v>142994500</v>
          </cell>
          <cell r="BW296">
            <v>0</v>
          </cell>
          <cell r="BX296">
            <v>0</v>
          </cell>
          <cell r="BY296">
            <v>0</v>
          </cell>
          <cell r="BZ296">
            <v>-142993500</v>
          </cell>
          <cell r="CA296">
            <v>1000</v>
          </cell>
          <cell r="CB296">
            <v>0</v>
          </cell>
          <cell r="CC296">
            <v>1000</v>
          </cell>
          <cell r="CD296">
            <v>142994500</v>
          </cell>
          <cell r="CE296">
            <v>0</v>
          </cell>
          <cell r="CF296">
            <v>0</v>
          </cell>
          <cell r="CG296">
            <v>0</v>
          </cell>
          <cell r="CH296" t="str">
            <v>MUNIC. ANTOFAGASTA</v>
          </cell>
          <cell r="CI296" t="str">
            <v>MUNIC. ANTOFAGASTA</v>
          </cell>
          <cell r="CJ296" t="str">
            <v>TRANSPORTE</v>
          </cell>
          <cell r="CK296" t="str">
            <v>TRANSPORTE URBANO Y VIALIDAD PEATONAL</v>
          </cell>
          <cell r="CL296" t="str">
            <v>ANTOFAGASTA</v>
          </cell>
          <cell r="CM296"/>
          <cell r="CN296" t="str">
            <v>ANTOFAGASTA</v>
          </cell>
          <cell r="CO296" t="str">
            <v>ANTOFAGASTA</v>
          </cell>
          <cell r="CP296"/>
          <cell r="CQ296" t="str">
            <v>N</v>
          </cell>
          <cell r="CR296">
            <v>2022</v>
          </cell>
          <cell r="CS296" t="str">
            <v>EJECUCION</v>
          </cell>
          <cell r="CT296">
            <v>285989000</v>
          </cell>
          <cell r="CU296" t="str">
            <v>16432-22</v>
          </cell>
          <cell r="CV296">
            <v>699</v>
          </cell>
          <cell r="CW296">
            <v>44603</v>
          </cell>
          <cell r="CX296">
            <v>22</v>
          </cell>
          <cell r="CY296"/>
          <cell r="CZ296"/>
          <cell r="DA296" t="str">
            <v>3102</v>
          </cell>
          <cell r="DB296" t="str">
            <v>3102002</v>
          </cell>
          <cell r="DC296">
            <v>0</v>
          </cell>
          <cell r="DD296">
            <v>0</v>
          </cell>
          <cell r="DE296">
            <v>0</v>
          </cell>
          <cell r="DF296" t="str">
            <v>OLIVER</v>
          </cell>
          <cell r="DG296" t="str">
            <v>YANINA</v>
          </cell>
          <cell r="DH296">
            <v>0</v>
          </cell>
        </row>
        <row r="297">
          <cell r="F297">
            <v>40031481</v>
          </cell>
          <cell r="G297">
            <v>0</v>
          </cell>
          <cell r="H297" t="str">
            <v>CONSERVACION RUTA 23CH, KM. 108,000 AL KM. 120,150 PROVINCIA DE EL LOA</v>
          </cell>
          <cell r="I297">
            <v>11646000</v>
          </cell>
          <cell r="J297">
            <v>11646000</v>
          </cell>
          <cell r="K297">
            <v>0</v>
          </cell>
          <cell r="L297">
            <v>0</v>
          </cell>
          <cell r="M297">
            <v>0</v>
          </cell>
          <cell r="N297">
            <v>11646000</v>
          </cell>
          <cell r="O297">
            <v>1000</v>
          </cell>
          <cell r="P297">
            <v>0</v>
          </cell>
          <cell r="Q297">
            <v>0</v>
          </cell>
          <cell r="R297">
            <v>0</v>
          </cell>
          <cell r="S297">
            <v>0</v>
          </cell>
          <cell r="T297">
            <v>0</v>
          </cell>
          <cell r="U297">
            <v>0</v>
          </cell>
          <cell r="V297">
            <v>0</v>
          </cell>
          <cell r="W297">
            <v>0</v>
          </cell>
          <cell r="X297">
            <v>11645000</v>
          </cell>
          <cell r="Y297">
            <v>0</v>
          </cell>
          <cell r="Z297">
            <v>11645000</v>
          </cell>
          <cell r="AA297">
            <v>11645000</v>
          </cell>
          <cell r="AB297">
            <v>0</v>
          </cell>
          <cell r="AC297">
            <v>0</v>
          </cell>
          <cell r="AD297">
            <v>0</v>
          </cell>
          <cell r="AE297">
            <v>11646000</v>
          </cell>
          <cell r="AF297"/>
          <cell r="AG297"/>
          <cell r="AH297"/>
          <cell r="AI297"/>
          <cell r="AJ297"/>
          <cell r="AK297"/>
          <cell r="AL297"/>
          <cell r="AM297"/>
          <cell r="AN297"/>
          <cell r="AO297"/>
          <cell r="AP297"/>
          <cell r="AQ297"/>
          <cell r="AR297">
            <v>0</v>
          </cell>
          <cell r="AS297"/>
          <cell r="AT297"/>
          <cell r="AU297"/>
          <cell r="AV297"/>
          <cell r="AW297"/>
          <cell r="AX297"/>
          <cell r="AY297"/>
          <cell r="AZ297"/>
          <cell r="BA297"/>
          <cell r="BB297"/>
          <cell r="BC297"/>
          <cell r="BD297"/>
          <cell r="BE297">
            <v>0</v>
          </cell>
          <cell r="BF297">
            <v>0</v>
          </cell>
          <cell r="BG297"/>
          <cell r="BH297"/>
          <cell r="BI297"/>
          <cell r="BJ297"/>
          <cell r="BK297"/>
          <cell r="BL297"/>
          <cell r="BM297"/>
          <cell r="BN297"/>
          <cell r="BO297"/>
          <cell r="BP297"/>
          <cell r="BQ297"/>
          <cell r="BR297"/>
          <cell r="BS297">
            <v>11645000</v>
          </cell>
          <cell r="BT297">
            <v>0</v>
          </cell>
          <cell r="BU297">
            <v>0</v>
          </cell>
          <cell r="BV297">
            <v>0</v>
          </cell>
          <cell r="BW297">
            <v>0</v>
          </cell>
          <cell r="BX297">
            <v>0</v>
          </cell>
          <cell r="BY297">
            <v>0</v>
          </cell>
          <cell r="BZ297">
            <v>11645000</v>
          </cell>
          <cell r="CA297">
            <v>11645000</v>
          </cell>
          <cell r="CB297">
            <v>0</v>
          </cell>
          <cell r="CC297">
            <v>11645000</v>
          </cell>
          <cell r="CD297">
            <v>11646000</v>
          </cell>
          <cell r="CE297">
            <v>0</v>
          </cell>
          <cell r="CF297">
            <v>0</v>
          </cell>
          <cell r="CG297">
            <v>0</v>
          </cell>
          <cell r="CH297" t="str">
            <v>D. VIALIDAD</v>
          </cell>
          <cell r="CI297" t="str">
            <v>D. VIALIDAD</v>
          </cell>
          <cell r="CJ297" t="str">
            <v xml:space="preserve">TRANSPORTE </v>
          </cell>
          <cell r="CK297" t="str">
            <v>TRANSPORTE CAMIONERO</v>
          </cell>
          <cell r="CL297" t="str">
            <v>SAN PEDRO DE ATACAMA</v>
          </cell>
          <cell r="CM297"/>
          <cell r="CN297" t="str">
            <v>EL LOA</v>
          </cell>
          <cell r="CO297" t="str">
            <v>SAN PEDRO DE ATACAMA</v>
          </cell>
          <cell r="CP297"/>
          <cell r="CQ297" t="str">
            <v>N</v>
          </cell>
          <cell r="CR297">
            <v>2022</v>
          </cell>
          <cell r="CS297" t="str">
            <v>EJECUCION</v>
          </cell>
          <cell r="CT297">
            <v>11646000</v>
          </cell>
          <cell r="CU297" t="str">
            <v>16456-22</v>
          </cell>
          <cell r="CV297">
            <v>700</v>
          </cell>
          <cell r="CW297">
            <v>44624</v>
          </cell>
          <cell r="CX297">
            <v>13</v>
          </cell>
          <cell r="CY297"/>
          <cell r="CZ297"/>
          <cell r="DA297" t="str">
            <v>3102</v>
          </cell>
          <cell r="DB297" t="str">
            <v>3102001</v>
          </cell>
          <cell r="DC297">
            <v>0</v>
          </cell>
          <cell r="DD297">
            <v>0</v>
          </cell>
          <cell r="DE297">
            <v>0</v>
          </cell>
          <cell r="DF297" t="str">
            <v>OLIVER</v>
          </cell>
          <cell r="DG297" t="str">
            <v>YANINA</v>
          </cell>
          <cell r="DH297" t="str">
            <v>El proyecto que se describirá en los antecedentes busca mejorar las condiciones de la carpeta de rodado en la Ruta 23 Ch, entre las localidades de San Pedro de Atacama y Toconao específicamente entre los Kilómetros 108,000 al 120,150.</v>
          </cell>
        </row>
        <row r="298">
          <cell r="F298">
            <v>40031481</v>
          </cell>
          <cell r="G298">
            <v>0</v>
          </cell>
          <cell r="H298" t="str">
            <v>CONSERVACION RUTA 23CH, KM. 108,000 AL KM. 120,150 PROVINCIA DE EL LOA</v>
          </cell>
          <cell r="I298">
            <v>3618227635</v>
          </cell>
          <cell r="J298">
            <v>3366409000</v>
          </cell>
          <cell r="K298">
            <v>251818635</v>
          </cell>
          <cell r="L298">
            <v>-251818635</v>
          </cell>
          <cell r="M298">
            <v>0</v>
          </cell>
          <cell r="N298">
            <v>3366409000</v>
          </cell>
          <cell r="O298">
            <v>1618227635</v>
          </cell>
          <cell r="P298">
            <v>3618227635</v>
          </cell>
          <cell r="Q298">
            <v>0</v>
          </cell>
          <cell r="R298">
            <v>0</v>
          </cell>
          <cell r="S298">
            <v>0</v>
          </cell>
          <cell r="T298">
            <v>3618227635</v>
          </cell>
          <cell r="U298">
            <v>0</v>
          </cell>
          <cell r="V298">
            <v>0</v>
          </cell>
          <cell r="W298">
            <v>0</v>
          </cell>
          <cell r="X298">
            <v>2000000000</v>
          </cell>
          <cell r="Y298">
            <v>0</v>
          </cell>
          <cell r="Z298">
            <v>2000000000</v>
          </cell>
          <cell r="AA298">
            <v>-500000000</v>
          </cell>
          <cell r="AB298">
            <v>0</v>
          </cell>
          <cell r="AC298">
            <v>0</v>
          </cell>
          <cell r="AD298">
            <v>0</v>
          </cell>
          <cell r="AE298">
            <v>3366409000</v>
          </cell>
          <cell r="AF298"/>
          <cell r="AG298"/>
          <cell r="AH298"/>
          <cell r="AI298"/>
          <cell r="AJ298"/>
          <cell r="AK298"/>
          <cell r="AL298"/>
          <cell r="AM298"/>
          <cell r="AN298"/>
          <cell r="AO298"/>
          <cell r="AP298"/>
          <cell r="AQ298"/>
          <cell r="AR298">
            <v>0</v>
          </cell>
          <cell r="AS298"/>
          <cell r="AT298"/>
          <cell r="AU298"/>
          <cell r="AV298"/>
          <cell r="AW298"/>
          <cell r="AX298"/>
          <cell r="AY298"/>
          <cell r="AZ298"/>
          <cell r="BA298"/>
          <cell r="BB298"/>
          <cell r="BC298"/>
          <cell r="BD298"/>
          <cell r="BE298">
            <v>0</v>
          </cell>
          <cell r="BF298">
            <v>0</v>
          </cell>
          <cell r="BG298"/>
          <cell r="BH298"/>
          <cell r="BI298"/>
          <cell r="BJ298"/>
          <cell r="BK298"/>
          <cell r="BL298"/>
          <cell r="BM298"/>
          <cell r="BN298"/>
          <cell r="BO298"/>
          <cell r="BP298"/>
          <cell r="BQ298"/>
          <cell r="BR298"/>
          <cell r="BS298">
            <v>-500000000</v>
          </cell>
          <cell r="BT298">
            <v>2500000000</v>
          </cell>
          <cell r="BU298">
            <v>0</v>
          </cell>
          <cell r="BV298">
            <v>2500000000</v>
          </cell>
          <cell r="BW298">
            <v>0</v>
          </cell>
          <cell r="BX298">
            <v>0</v>
          </cell>
          <cell r="BY298">
            <v>0</v>
          </cell>
          <cell r="BZ298">
            <v>-500000000</v>
          </cell>
          <cell r="CA298">
            <v>2000000000</v>
          </cell>
          <cell r="CB298">
            <v>0</v>
          </cell>
          <cell r="CC298">
            <v>2000000000</v>
          </cell>
          <cell r="CD298">
            <v>1118227635</v>
          </cell>
          <cell r="CE298">
            <v>0</v>
          </cell>
          <cell r="CF298">
            <v>0</v>
          </cell>
          <cell r="CG298" t="str">
            <v>SI</v>
          </cell>
          <cell r="CH298" t="str">
            <v>D. VIALIDAD</v>
          </cell>
          <cell r="CI298" t="str">
            <v>D. VIALIDAD</v>
          </cell>
          <cell r="CJ298" t="str">
            <v>TRANSPORTE</v>
          </cell>
          <cell r="CK298" t="str">
            <v>TRANSPORTE CAMIONERO</v>
          </cell>
          <cell r="CL298" t="str">
            <v>SAN PEDRO DE ATACAMA</v>
          </cell>
          <cell r="CM298"/>
          <cell r="CN298" t="str">
            <v>EL LOA</v>
          </cell>
          <cell r="CO298" t="str">
            <v>SAN PEDRO DE ATACAMA</v>
          </cell>
          <cell r="CP298"/>
          <cell r="CQ298" t="str">
            <v>N</v>
          </cell>
          <cell r="CR298">
            <v>2022</v>
          </cell>
          <cell r="CS298" t="str">
            <v>EJECUCION</v>
          </cell>
          <cell r="CT298">
            <v>3366409000</v>
          </cell>
          <cell r="CU298" t="str">
            <v>16456-22</v>
          </cell>
          <cell r="CV298">
            <v>700</v>
          </cell>
          <cell r="CW298">
            <v>44624</v>
          </cell>
          <cell r="CX298">
            <v>13</v>
          </cell>
          <cell r="CY298"/>
          <cell r="CZ298"/>
          <cell r="DA298" t="str">
            <v>3102</v>
          </cell>
          <cell r="DB298" t="str">
            <v>3102004</v>
          </cell>
          <cell r="DC298">
            <v>0</v>
          </cell>
          <cell r="DD298">
            <v>3618227635</v>
          </cell>
          <cell r="DE298">
            <v>0</v>
          </cell>
          <cell r="DF298" t="str">
            <v>OLIVER</v>
          </cell>
          <cell r="DG298" t="str">
            <v>YANINA</v>
          </cell>
          <cell r="DH298" t="str">
            <v>El proyecto que se describirá en los antecedentes busca mejorar las condiciones de la carpeta de rodado en la Ruta 23 Ch, entre las localidades de San Pedro de Atacama y Toconao específicamente entre los Kilómetros 108,000 al 120,150.</v>
          </cell>
        </row>
        <row r="299">
          <cell r="F299">
            <v>40034195</v>
          </cell>
          <cell r="G299">
            <v>0</v>
          </cell>
          <cell r="H299" t="str">
            <v>CONSERVACION POR CAMINO BASICO ACCESO OBSERVATORIO VENTARRONES</v>
          </cell>
          <cell r="I299">
            <v>11645000</v>
          </cell>
          <cell r="J299">
            <v>11645000</v>
          </cell>
          <cell r="K299">
            <v>0</v>
          </cell>
          <cell r="L299">
            <v>0</v>
          </cell>
          <cell r="M299">
            <v>0</v>
          </cell>
          <cell r="N299">
            <v>11645000</v>
          </cell>
          <cell r="O299">
            <v>1000</v>
          </cell>
          <cell r="P299">
            <v>0</v>
          </cell>
          <cell r="Q299">
            <v>0</v>
          </cell>
          <cell r="R299">
            <v>0</v>
          </cell>
          <cell r="S299">
            <v>0</v>
          </cell>
          <cell r="T299">
            <v>0</v>
          </cell>
          <cell r="U299">
            <v>0</v>
          </cell>
          <cell r="V299">
            <v>0</v>
          </cell>
          <cell r="W299">
            <v>0</v>
          </cell>
          <cell r="X299">
            <v>11644000</v>
          </cell>
          <cell r="Y299">
            <v>0</v>
          </cell>
          <cell r="Z299">
            <v>11644000</v>
          </cell>
          <cell r="AA299">
            <v>11644000</v>
          </cell>
          <cell r="AB299">
            <v>0</v>
          </cell>
          <cell r="AC299">
            <v>0</v>
          </cell>
          <cell r="AD299">
            <v>0</v>
          </cell>
          <cell r="AE299">
            <v>11645000</v>
          </cell>
          <cell r="AF299"/>
          <cell r="AG299"/>
          <cell r="AH299"/>
          <cell r="AI299"/>
          <cell r="AJ299"/>
          <cell r="AK299"/>
          <cell r="AL299"/>
          <cell r="AM299"/>
          <cell r="AN299"/>
          <cell r="AO299"/>
          <cell r="AP299"/>
          <cell r="AQ299"/>
          <cell r="AR299">
            <v>0</v>
          </cell>
          <cell r="AS299"/>
          <cell r="AT299"/>
          <cell r="AU299"/>
          <cell r="AV299"/>
          <cell r="AW299"/>
          <cell r="AX299"/>
          <cell r="AY299"/>
          <cell r="AZ299"/>
          <cell r="BA299"/>
          <cell r="BB299"/>
          <cell r="BC299"/>
          <cell r="BD299"/>
          <cell r="BE299">
            <v>0</v>
          </cell>
          <cell r="BF299">
            <v>0</v>
          </cell>
          <cell r="BG299"/>
          <cell r="BH299"/>
          <cell r="BI299"/>
          <cell r="BJ299"/>
          <cell r="BK299"/>
          <cell r="BL299"/>
          <cell r="BM299"/>
          <cell r="BN299"/>
          <cell r="BO299"/>
          <cell r="BP299"/>
          <cell r="BQ299"/>
          <cell r="BR299"/>
          <cell r="BS299">
            <v>11644000</v>
          </cell>
          <cell r="BT299">
            <v>0</v>
          </cell>
          <cell r="BU299">
            <v>0</v>
          </cell>
          <cell r="BV299">
            <v>0</v>
          </cell>
          <cell r="BW299">
            <v>0</v>
          </cell>
          <cell r="BX299">
            <v>0</v>
          </cell>
          <cell r="BY299">
            <v>0</v>
          </cell>
          <cell r="BZ299">
            <v>11644000</v>
          </cell>
          <cell r="CA299">
            <v>11644000</v>
          </cell>
          <cell r="CB299">
            <v>0</v>
          </cell>
          <cell r="CC299">
            <v>11644000</v>
          </cell>
          <cell r="CD299">
            <v>11645000</v>
          </cell>
          <cell r="CE299">
            <v>0</v>
          </cell>
          <cell r="CF299">
            <v>0</v>
          </cell>
          <cell r="CG299">
            <v>0</v>
          </cell>
          <cell r="CH299" t="str">
            <v>D. VIALIDAD</v>
          </cell>
          <cell r="CI299" t="str">
            <v>D. VIALIDAD</v>
          </cell>
          <cell r="CJ299" t="str">
            <v xml:space="preserve">TRANSPORTE </v>
          </cell>
          <cell r="CK299" t="str">
            <v>TRANSPORTE CAMIONERO</v>
          </cell>
          <cell r="CL299" t="str">
            <v>ANTOFAGASTA</v>
          </cell>
          <cell r="CM299"/>
          <cell r="CN299" t="str">
            <v>ANTOFAGASTA</v>
          </cell>
          <cell r="CO299" t="str">
            <v>ANTOFAGASTA</v>
          </cell>
          <cell r="CP299"/>
          <cell r="CQ299" t="str">
            <v>N</v>
          </cell>
          <cell r="CR299">
            <v>2022</v>
          </cell>
          <cell r="CS299" t="str">
            <v>EJECUCION</v>
          </cell>
          <cell r="CT299">
            <v>11645000</v>
          </cell>
          <cell r="CU299" t="str">
            <v>16456-22, 16661-22</v>
          </cell>
          <cell r="CV299" t="str">
            <v>700, 710</v>
          </cell>
          <cell r="CW299" t="str">
            <v>04-03-2022, 11-08-2022</v>
          </cell>
          <cell r="CX299">
            <v>13</v>
          </cell>
          <cell r="CY299"/>
          <cell r="CZ299"/>
          <cell r="DA299" t="str">
            <v>3102</v>
          </cell>
          <cell r="DB299" t="str">
            <v>3102001</v>
          </cell>
          <cell r="DC299">
            <v>0</v>
          </cell>
          <cell r="DD299">
            <v>0</v>
          </cell>
          <cell r="DE299">
            <v>0</v>
          </cell>
          <cell r="DF299" t="str">
            <v>OLIVER</v>
          </cell>
          <cell r="DG299" t="str">
            <v>YANINA</v>
          </cell>
          <cell r="DH299" t="str">
            <v>El camino objeto de intervención está ubicado al sur de la ciudad de Antofagasta, intercepta a la ruta B-710 que llega hasta la localidad de Paposo en el Dm 86 lado Este. Es un camino sin ningún tipo de tratamiento, pedregoso con una serie de tramos con curvas, no cuenta con elementos de seguridad ni señaléticas de ningún tipo y tampoco con demarcaciones. También se encuentra interceptado, en algunos puntos, por ejes de deyección de pequeñas quebradas aledañas. El camino es un tramo constituido por una calzada, sin bermas y cuenta con una capa de rodadura de tierra en toda su longitud que, dada las condiciones generales, es deficiente y muy riesgoso para los usuarios que transitan por el sector.</v>
          </cell>
        </row>
        <row r="300">
          <cell r="F300">
            <v>40034195</v>
          </cell>
          <cell r="G300">
            <v>0</v>
          </cell>
          <cell r="H300" t="str">
            <v>CONSERVACION POR CAMINO BASICO ACCESO OBSERVATORIO VENTARRONES</v>
          </cell>
          <cell r="I300">
            <v>1836659480</v>
          </cell>
          <cell r="J300">
            <v>1409949000</v>
          </cell>
          <cell r="K300">
            <v>426711000</v>
          </cell>
          <cell r="L300">
            <v>-426711000</v>
          </cell>
          <cell r="M300">
            <v>0</v>
          </cell>
          <cell r="N300">
            <v>1409949000</v>
          </cell>
          <cell r="O300">
            <v>836659480</v>
          </cell>
          <cell r="P300">
            <v>1836659480</v>
          </cell>
          <cell r="Q300">
            <v>0</v>
          </cell>
          <cell r="R300">
            <v>0</v>
          </cell>
          <cell r="S300">
            <v>0</v>
          </cell>
          <cell r="T300">
            <v>1836659480</v>
          </cell>
          <cell r="U300">
            <v>0</v>
          </cell>
          <cell r="V300">
            <v>0</v>
          </cell>
          <cell r="W300">
            <v>0</v>
          </cell>
          <cell r="X300">
            <v>1000000000</v>
          </cell>
          <cell r="Y300">
            <v>0</v>
          </cell>
          <cell r="Z300">
            <v>1000000000</v>
          </cell>
          <cell r="AA300">
            <v>-836659480</v>
          </cell>
          <cell r="AB300">
            <v>0</v>
          </cell>
          <cell r="AC300">
            <v>0</v>
          </cell>
          <cell r="AD300">
            <v>0</v>
          </cell>
          <cell r="AE300">
            <v>1409949000</v>
          </cell>
          <cell r="AF300"/>
          <cell r="AG300"/>
          <cell r="AH300"/>
          <cell r="AI300"/>
          <cell r="AJ300"/>
          <cell r="AK300"/>
          <cell r="AL300"/>
          <cell r="AM300"/>
          <cell r="AN300"/>
          <cell r="AO300"/>
          <cell r="AP300"/>
          <cell r="AQ300"/>
          <cell r="AR300">
            <v>0</v>
          </cell>
          <cell r="AS300"/>
          <cell r="AT300"/>
          <cell r="AU300"/>
          <cell r="AV300"/>
          <cell r="AW300"/>
          <cell r="AX300"/>
          <cell r="AY300"/>
          <cell r="AZ300"/>
          <cell r="BA300"/>
          <cell r="BB300"/>
          <cell r="BC300"/>
          <cell r="BD300"/>
          <cell r="BE300">
            <v>0</v>
          </cell>
          <cell r="BF300">
            <v>0</v>
          </cell>
          <cell r="BG300"/>
          <cell r="BH300"/>
          <cell r="BI300"/>
          <cell r="BJ300"/>
          <cell r="BK300"/>
          <cell r="BL300"/>
          <cell r="BM300"/>
          <cell r="BN300"/>
          <cell r="BO300"/>
          <cell r="BP300"/>
          <cell r="BQ300"/>
          <cell r="BR300"/>
          <cell r="BS300">
            <v>-836659480</v>
          </cell>
          <cell r="BT300">
            <v>1836659480</v>
          </cell>
          <cell r="BU300">
            <v>0</v>
          </cell>
          <cell r="BV300">
            <v>1836659480</v>
          </cell>
          <cell r="BW300">
            <v>0</v>
          </cell>
          <cell r="BX300">
            <v>0</v>
          </cell>
          <cell r="BY300">
            <v>0</v>
          </cell>
          <cell r="BZ300">
            <v>-836659480</v>
          </cell>
          <cell r="CA300">
            <v>1000000000</v>
          </cell>
          <cell r="CB300">
            <v>0</v>
          </cell>
          <cell r="CC300">
            <v>1000000000</v>
          </cell>
          <cell r="CD300">
            <v>0</v>
          </cell>
          <cell r="CE300">
            <v>0</v>
          </cell>
          <cell r="CF300">
            <v>0</v>
          </cell>
          <cell r="CG300" t="str">
            <v>SI</v>
          </cell>
          <cell r="CH300" t="str">
            <v>D. VIALIDAD</v>
          </cell>
          <cell r="CI300" t="str">
            <v>D. VIALIDAD</v>
          </cell>
          <cell r="CJ300" t="str">
            <v>TRANSPORTE</v>
          </cell>
          <cell r="CK300" t="str">
            <v>TRANSPORTE CAMIONERO</v>
          </cell>
          <cell r="CL300" t="str">
            <v>ANTOFAGASTA</v>
          </cell>
          <cell r="CM300"/>
          <cell r="CN300" t="str">
            <v>ANTOFAGASTA</v>
          </cell>
          <cell r="CO300" t="str">
            <v>ANTOFAGASTA</v>
          </cell>
          <cell r="CP300"/>
          <cell r="CQ300" t="str">
            <v>N</v>
          </cell>
          <cell r="CR300">
            <v>2022</v>
          </cell>
          <cell r="CS300" t="str">
            <v>EJECUCION</v>
          </cell>
          <cell r="CT300">
            <v>1409949000</v>
          </cell>
          <cell r="CU300" t="str">
            <v>16456-22, 16661-22</v>
          </cell>
          <cell r="CV300" t="str">
            <v>700, 710</v>
          </cell>
          <cell r="CW300" t="str">
            <v>04-03-2022, 11-08-2022</v>
          </cell>
          <cell r="CX300">
            <v>13</v>
          </cell>
          <cell r="CY300"/>
          <cell r="CZ300"/>
          <cell r="DA300" t="str">
            <v>3102</v>
          </cell>
          <cell r="DB300" t="str">
            <v>3102004</v>
          </cell>
          <cell r="DC300">
            <v>0</v>
          </cell>
          <cell r="DD300">
            <v>1836659480</v>
          </cell>
          <cell r="DE300">
            <v>0</v>
          </cell>
          <cell r="DF300" t="str">
            <v>OLIVER</v>
          </cell>
          <cell r="DG300" t="str">
            <v>YANINA</v>
          </cell>
          <cell r="DH300" t="str">
            <v>El camino objeto de intervención está ubicado al sur de la ciudad de Antofagasta, intercepta a la ruta B-710 que llega hasta la localidad de Paposo en el Dm 86 lado Este. Es un camino sin ningún tipo de tratamiento, pedregoso con una serie de tramos con curvas, no cuenta con elementos de seguridad ni señaléticas de ningún tipo y tampoco con demarcaciones. También se encuentra interceptado, en algunos puntos, por ejes de deyección de pequeñas quebradas aledañas. El camino es un tramo constituido por una calzada, sin bermas y cuenta con una capa de rodadura de tierra en toda su longitud que, dada las condiciones generales, es deficiente y muy riesgoso para los usuarios que transitan por el sector.</v>
          </cell>
        </row>
        <row r="301">
          <cell r="F301">
            <v>40034750</v>
          </cell>
          <cell r="G301">
            <v>0</v>
          </cell>
          <cell r="H301" t="str">
            <v>CONSERVACION CONSERVACIÓN CAMINO BÁSICO B-12, REGION ANTOFAGASTA</v>
          </cell>
          <cell r="I301">
            <v>6208000</v>
          </cell>
          <cell r="J301">
            <v>6208000</v>
          </cell>
          <cell r="K301">
            <v>0</v>
          </cell>
          <cell r="L301">
            <v>0</v>
          </cell>
          <cell r="M301">
            <v>0</v>
          </cell>
          <cell r="N301">
            <v>6208000</v>
          </cell>
          <cell r="O301">
            <v>0</v>
          </cell>
          <cell r="P301">
            <v>0</v>
          </cell>
          <cell r="Q301">
            <v>0</v>
          </cell>
          <cell r="R301">
            <v>0</v>
          </cell>
          <cell r="S301">
            <v>0</v>
          </cell>
          <cell r="T301">
            <v>0</v>
          </cell>
          <cell r="U301">
            <v>0</v>
          </cell>
          <cell r="V301">
            <v>0</v>
          </cell>
          <cell r="W301">
            <v>0</v>
          </cell>
          <cell r="X301">
            <v>6208000</v>
          </cell>
          <cell r="Y301">
            <v>0</v>
          </cell>
          <cell r="Z301">
            <v>6208000</v>
          </cell>
          <cell r="AA301">
            <v>6208000</v>
          </cell>
          <cell r="AB301">
            <v>0</v>
          </cell>
          <cell r="AC301">
            <v>0</v>
          </cell>
          <cell r="AD301">
            <v>0</v>
          </cell>
          <cell r="AE301">
            <v>6208000</v>
          </cell>
          <cell r="AF301"/>
          <cell r="AG301"/>
          <cell r="AH301"/>
          <cell r="AI301"/>
          <cell r="AJ301"/>
          <cell r="AK301"/>
          <cell r="AL301"/>
          <cell r="AM301"/>
          <cell r="AN301"/>
          <cell r="AO301"/>
          <cell r="AP301"/>
          <cell r="AQ301"/>
          <cell r="AR301">
            <v>0</v>
          </cell>
          <cell r="AS301"/>
          <cell r="AT301"/>
          <cell r="AU301"/>
          <cell r="AV301"/>
          <cell r="AW301"/>
          <cell r="AX301"/>
          <cell r="AY301"/>
          <cell r="AZ301"/>
          <cell r="BA301"/>
          <cell r="BB301"/>
          <cell r="BC301"/>
          <cell r="BD301"/>
          <cell r="BE301">
            <v>0</v>
          </cell>
          <cell r="BF301">
            <v>0</v>
          </cell>
          <cell r="BG301"/>
          <cell r="BH301"/>
          <cell r="BI301"/>
          <cell r="BJ301"/>
          <cell r="BK301"/>
          <cell r="BL301"/>
          <cell r="BM301"/>
          <cell r="BN301"/>
          <cell r="BO301"/>
          <cell r="BP301"/>
          <cell r="BQ301"/>
          <cell r="BR301"/>
          <cell r="BS301">
            <v>6208000</v>
          </cell>
          <cell r="BT301">
            <v>0</v>
          </cell>
          <cell r="BU301">
            <v>0</v>
          </cell>
          <cell r="BV301">
            <v>0</v>
          </cell>
          <cell r="BW301">
            <v>0</v>
          </cell>
          <cell r="BX301">
            <v>0</v>
          </cell>
          <cell r="BY301">
            <v>0</v>
          </cell>
          <cell r="BZ301">
            <v>6208000</v>
          </cell>
          <cell r="CA301">
            <v>6208000</v>
          </cell>
          <cell r="CB301">
            <v>0</v>
          </cell>
          <cell r="CC301">
            <v>6208000</v>
          </cell>
          <cell r="CD301">
            <v>6208000</v>
          </cell>
          <cell r="CE301">
            <v>0</v>
          </cell>
          <cell r="CF301">
            <v>0</v>
          </cell>
          <cell r="CG301">
            <v>0</v>
          </cell>
          <cell r="CH301" t="str">
            <v>D. VIALIDAD</v>
          </cell>
          <cell r="CI301" t="str">
            <v>D. VIALIDAD</v>
          </cell>
          <cell r="CJ301" t="str">
            <v>TRANSPORTE</v>
          </cell>
          <cell r="CK301" t="str">
            <v>TRANSPORTE CAMIONERO</v>
          </cell>
          <cell r="CL301" t="str">
            <v>ANTOFAGASTA</v>
          </cell>
          <cell r="CM301"/>
          <cell r="CN301" t="str">
            <v>ANTOFAGASTA</v>
          </cell>
          <cell r="CO301" t="str">
            <v>ANTOFAGASTA</v>
          </cell>
          <cell r="CP301"/>
          <cell r="CQ301" t="str">
            <v>N</v>
          </cell>
          <cell r="CR301">
            <v>2022</v>
          </cell>
          <cell r="CS301" t="str">
            <v>EJECUCION</v>
          </cell>
          <cell r="CT301">
            <v>6208000</v>
          </cell>
          <cell r="CU301" t="str">
            <v>16456-22, 16662-22</v>
          </cell>
          <cell r="CV301" t="str">
            <v>700, 710</v>
          </cell>
          <cell r="CW301" t="str">
            <v>04-03-2022, 11-08-2022</v>
          </cell>
          <cell r="CX301">
            <v>13</v>
          </cell>
          <cell r="CY301"/>
          <cell r="CZ301"/>
          <cell r="DA301" t="str">
            <v>3102</v>
          </cell>
          <cell r="DB301" t="str">
            <v>3102001</v>
          </cell>
          <cell r="DC301">
            <v>0</v>
          </cell>
          <cell r="DD301">
            <v>0</v>
          </cell>
          <cell r="DE301">
            <v>0</v>
          </cell>
          <cell r="DF301" t="str">
            <v>OLIVER</v>
          </cell>
          <cell r="DG301" t="str">
            <v>YANINA</v>
          </cell>
          <cell r="DH301" t="str">
            <v>Una de las políticas de la Dirección de Vialidad y eje estratégico del Ministerio de Obras Publicas, es Impulsar el desarrollo social y cultural a través de la infraestructura, mejorando la calidad de vida de las personas. Para cumplir cabalmente dicho objetivo y dar seguridad a los habitantes, es que se ha determinado el estándar mínimo con que deben contar las distintas estructuras que se emplazan en los caminos y carreteras de nuestro país.
Adicionalmente las intervenciones propuestas se centran en el Lineamiento Nº4 “Integración e Internacionalización del plan denominado Estrategia Regional de Desarrollo 2009 – 2020 del Gobierno Regional de Antofagasta.
El proyecto  busca brindar una ruta alternativa para el tránsito de camiones con cargas peligrosas, que pudiesen afectar a los usuarios por los riesgos que puede implicar accidentes y/o derrames de las cargas, también servirá como una ruta alternativa en caso de que la Ruta 1 se encuentre inhabilitada para cualquier tipo de tránsito</v>
          </cell>
        </row>
        <row r="302">
          <cell r="F302">
            <v>40034750</v>
          </cell>
          <cell r="G302">
            <v>0</v>
          </cell>
          <cell r="H302" t="str">
            <v>CONSERVACION CONSERVACIÓN CAMINO BÁSICO B-12, REGION ANTOFAGASTA</v>
          </cell>
          <cell r="I302">
            <v>3478317551</v>
          </cell>
          <cell r="J302">
            <v>3132007000</v>
          </cell>
          <cell r="K302">
            <v>346311000</v>
          </cell>
          <cell r="L302">
            <v>-346311000</v>
          </cell>
          <cell r="M302">
            <v>0</v>
          </cell>
          <cell r="N302">
            <v>3132007000</v>
          </cell>
          <cell r="O302">
            <v>1478317551</v>
          </cell>
          <cell r="P302">
            <v>3478317551</v>
          </cell>
          <cell r="Q302">
            <v>0</v>
          </cell>
          <cell r="R302">
            <v>0</v>
          </cell>
          <cell r="S302">
            <v>0</v>
          </cell>
          <cell r="T302">
            <v>3478317551</v>
          </cell>
          <cell r="U302">
            <v>0</v>
          </cell>
          <cell r="V302">
            <v>0</v>
          </cell>
          <cell r="W302">
            <v>0</v>
          </cell>
          <cell r="X302">
            <v>2000000000</v>
          </cell>
          <cell r="Y302">
            <v>0</v>
          </cell>
          <cell r="Z302">
            <v>2000000000</v>
          </cell>
          <cell r="AA302">
            <v>-516000000</v>
          </cell>
          <cell r="AB302">
            <v>0</v>
          </cell>
          <cell r="AC302">
            <v>0</v>
          </cell>
          <cell r="AD302">
            <v>0</v>
          </cell>
          <cell r="AE302">
            <v>3132007000</v>
          </cell>
          <cell r="AF302"/>
          <cell r="AG302"/>
          <cell r="AH302"/>
          <cell r="AI302"/>
          <cell r="AJ302"/>
          <cell r="AK302"/>
          <cell r="AL302"/>
          <cell r="AM302"/>
          <cell r="AN302"/>
          <cell r="AO302"/>
          <cell r="AP302"/>
          <cell r="AQ302"/>
          <cell r="AR302">
            <v>0</v>
          </cell>
          <cell r="AS302"/>
          <cell r="AT302"/>
          <cell r="AU302"/>
          <cell r="AV302"/>
          <cell r="AW302"/>
          <cell r="AX302"/>
          <cell r="AY302"/>
          <cell r="AZ302"/>
          <cell r="BA302"/>
          <cell r="BB302"/>
          <cell r="BC302"/>
          <cell r="BD302"/>
          <cell r="BE302">
            <v>0</v>
          </cell>
          <cell r="BF302">
            <v>0</v>
          </cell>
          <cell r="BG302"/>
          <cell r="BH302"/>
          <cell r="BI302"/>
          <cell r="BJ302"/>
          <cell r="BK302"/>
          <cell r="BL302"/>
          <cell r="BM302"/>
          <cell r="BN302"/>
          <cell r="BO302"/>
          <cell r="BP302"/>
          <cell r="BQ302"/>
          <cell r="BR302"/>
          <cell r="BS302">
            <v>-516000000</v>
          </cell>
          <cell r="BT302">
            <v>2516000000</v>
          </cell>
          <cell r="BU302">
            <v>0</v>
          </cell>
          <cell r="BV302">
            <v>2516000000</v>
          </cell>
          <cell r="BW302">
            <v>0</v>
          </cell>
          <cell r="BX302">
            <v>0</v>
          </cell>
          <cell r="BY302">
            <v>0</v>
          </cell>
          <cell r="BZ302">
            <v>-516000000</v>
          </cell>
          <cell r="CA302">
            <v>2000000000</v>
          </cell>
          <cell r="CB302">
            <v>0</v>
          </cell>
          <cell r="CC302">
            <v>2000000000</v>
          </cell>
          <cell r="CD302">
            <v>962317551</v>
          </cell>
          <cell r="CE302">
            <v>0</v>
          </cell>
          <cell r="CF302">
            <v>0</v>
          </cell>
          <cell r="CG302" t="str">
            <v>SI</v>
          </cell>
          <cell r="CH302" t="str">
            <v>D. VIALIDAD</v>
          </cell>
          <cell r="CI302" t="str">
            <v>D. VIALIDAD</v>
          </cell>
          <cell r="CJ302" t="str">
            <v>TRANSPORTE</v>
          </cell>
          <cell r="CK302" t="str">
            <v>TRANSPORTE CAMIONERO</v>
          </cell>
          <cell r="CL302" t="str">
            <v>ANTOFAGASTA</v>
          </cell>
          <cell r="CM302"/>
          <cell r="CN302" t="str">
            <v>ANTOFAGASTA</v>
          </cell>
          <cell r="CO302" t="str">
            <v>ANTOFAGASTA</v>
          </cell>
          <cell r="CP302"/>
          <cell r="CQ302" t="str">
            <v>N</v>
          </cell>
          <cell r="CR302">
            <v>2022</v>
          </cell>
          <cell r="CS302" t="str">
            <v>EJECUCION</v>
          </cell>
          <cell r="CT302">
            <v>3132007000</v>
          </cell>
          <cell r="CU302" t="str">
            <v>16456-22, 16662-22</v>
          </cell>
          <cell r="CV302" t="str">
            <v>700, 710</v>
          </cell>
          <cell r="CW302" t="str">
            <v>04-03-2022, 11-08-2022</v>
          </cell>
          <cell r="CX302">
            <v>13</v>
          </cell>
          <cell r="CY302"/>
          <cell r="CZ302"/>
          <cell r="DA302" t="str">
            <v>3102</v>
          </cell>
          <cell r="DB302" t="str">
            <v>3102004</v>
          </cell>
          <cell r="DC302">
            <v>0</v>
          </cell>
          <cell r="DD302">
            <v>3478317551</v>
          </cell>
          <cell r="DE302">
            <v>0</v>
          </cell>
          <cell r="DF302" t="str">
            <v>OLIVER</v>
          </cell>
          <cell r="DG302" t="str">
            <v>YANINA</v>
          </cell>
          <cell r="DH302" t="str">
            <v>Una de las políticas de la Dirección de Vialidad y eje estratégico del Ministerio de Obras Publicas, es Impulsar el desarrollo social y cultural a través de la infraestructura, mejorando la calidad de vida de las personas. Para cumplir cabalmente dicho objetivo y dar seguridad a los habitantes, es que se ha determinado el estándar mínimo con que deben contar las distintas estructuras que se emplazan en los caminos y carreteras de nuestro país.
Adicionalmente las intervenciones propuestas se centran en el Lineamiento Nº4 “Integración e Internacionalización del plan denominado Estrategia Regional de Desarrollo 2009 – 2020 del Gobierno Regional de Antofagasta.
El proyecto  busca brindar una ruta alternativa para el tránsito de camiones con cargas peligrosas, que pudiesen afectar a los usuarios por los riesgos que puede implicar accidentes y/o derrames de las cargas, también servirá como una ruta alternativa en caso de que la Ruta 1 se encuentre inhabilitada para cualquier tipo de tránsito</v>
          </cell>
        </row>
        <row r="303">
          <cell r="F303">
            <v>40019979</v>
          </cell>
          <cell r="G303">
            <v>0</v>
          </cell>
          <cell r="H303" t="str">
            <v>CONSTRUCCION PLAZA LA SIRENITA, MEJILLONES</v>
          </cell>
          <cell r="I303">
            <v>27000000</v>
          </cell>
          <cell r="J303">
            <v>27561000</v>
          </cell>
          <cell r="K303">
            <v>0</v>
          </cell>
          <cell r="L303">
            <v>0</v>
          </cell>
          <cell r="M303">
            <v>0</v>
          </cell>
          <cell r="N303">
            <v>27561000</v>
          </cell>
          <cell r="O303">
            <v>9000000</v>
          </cell>
          <cell r="P303">
            <v>27000000</v>
          </cell>
          <cell r="Q303">
            <v>0</v>
          </cell>
          <cell r="R303">
            <v>0</v>
          </cell>
          <cell r="S303">
            <v>0</v>
          </cell>
          <cell r="T303">
            <v>27000000</v>
          </cell>
          <cell r="U303">
            <v>6750000</v>
          </cell>
          <cell r="V303">
            <v>0</v>
          </cell>
          <cell r="W303">
            <v>6750000</v>
          </cell>
          <cell r="X303">
            <v>11250000</v>
          </cell>
          <cell r="Y303">
            <v>0</v>
          </cell>
          <cell r="Z303">
            <v>11250000</v>
          </cell>
          <cell r="AA303">
            <v>-9000000</v>
          </cell>
          <cell r="AB303">
            <v>0</v>
          </cell>
          <cell r="AC303">
            <v>0</v>
          </cell>
          <cell r="AD303">
            <v>0</v>
          </cell>
          <cell r="AE303">
            <v>27561000</v>
          </cell>
          <cell r="AF303"/>
          <cell r="AG303"/>
          <cell r="AH303"/>
          <cell r="AI303"/>
          <cell r="AJ303"/>
          <cell r="AK303"/>
          <cell r="AL303"/>
          <cell r="AM303"/>
          <cell r="AN303"/>
          <cell r="AO303"/>
          <cell r="AP303"/>
          <cell r="AQ303"/>
          <cell r="AR303">
            <v>0</v>
          </cell>
          <cell r="AS303"/>
          <cell r="AT303"/>
          <cell r="AU303"/>
          <cell r="AV303"/>
          <cell r="AW303"/>
          <cell r="AX303"/>
          <cell r="AY303"/>
          <cell r="AZ303"/>
          <cell r="BA303"/>
          <cell r="BB303"/>
          <cell r="BC303"/>
          <cell r="BD303"/>
          <cell r="BE303">
            <v>0</v>
          </cell>
          <cell r="BF303">
            <v>0</v>
          </cell>
          <cell r="BG303"/>
          <cell r="BH303">
            <v>2250000</v>
          </cell>
          <cell r="BI303">
            <v>2250000</v>
          </cell>
          <cell r="BJ303"/>
          <cell r="BK303"/>
          <cell r="BL303"/>
          <cell r="BM303"/>
          <cell r="BN303"/>
          <cell r="BO303"/>
          <cell r="BP303"/>
          <cell r="BQ303"/>
          <cell r="BR303"/>
          <cell r="BS303">
            <v>-9000000</v>
          </cell>
          <cell r="BT303">
            <v>20250000</v>
          </cell>
          <cell r="BU303">
            <v>0</v>
          </cell>
          <cell r="BV303">
            <v>20250000</v>
          </cell>
          <cell r="BW303">
            <v>4500000</v>
          </cell>
          <cell r="BX303">
            <v>0</v>
          </cell>
          <cell r="BY303">
            <v>4500000</v>
          </cell>
          <cell r="BZ303">
            <v>-9000000</v>
          </cell>
          <cell r="CA303">
            <v>6750000</v>
          </cell>
          <cell r="CB303">
            <v>0</v>
          </cell>
          <cell r="CC303">
            <v>6750000</v>
          </cell>
          <cell r="CD303">
            <v>0</v>
          </cell>
          <cell r="CE303">
            <v>0</v>
          </cell>
          <cell r="CF303">
            <v>0</v>
          </cell>
          <cell r="CG303" t="str">
            <v>SI</v>
          </cell>
          <cell r="CH303" t="str">
            <v>MUNIC. MEJILLONES</v>
          </cell>
          <cell r="CI303" t="str">
            <v>MUNIC. MEJILLONES</v>
          </cell>
          <cell r="CJ303" t="str">
            <v>VIVIENDA Y DESARROLLO URBANO</v>
          </cell>
          <cell r="CK303" t="str">
            <v>DESARROLLO URBANO</v>
          </cell>
          <cell r="CL303" t="str">
            <v>MEJILLONES</v>
          </cell>
          <cell r="CM303"/>
          <cell r="CN303" t="str">
            <v>ANTOFAGASTA</v>
          </cell>
          <cell r="CO303" t="str">
            <v>MEJILLONES</v>
          </cell>
          <cell r="CP303"/>
          <cell r="CQ303" t="str">
            <v>A</v>
          </cell>
          <cell r="CR303">
            <v>2022</v>
          </cell>
          <cell r="CS303" t="str">
            <v>EJECUCION</v>
          </cell>
          <cell r="CT303">
            <v>27561000</v>
          </cell>
          <cell r="CU303" t="str">
            <v>16457-22</v>
          </cell>
          <cell r="CV303">
            <v>700</v>
          </cell>
          <cell r="CW303">
            <v>44624</v>
          </cell>
          <cell r="CX303">
            <v>11</v>
          </cell>
          <cell r="CY303"/>
          <cell r="CZ303"/>
          <cell r="DA303" t="str">
            <v>3102</v>
          </cell>
          <cell r="DB303" t="str">
            <v>3102002</v>
          </cell>
          <cell r="DC303">
            <v>0</v>
          </cell>
          <cell r="DD303">
            <v>15750000</v>
          </cell>
          <cell r="DE303">
            <v>0</v>
          </cell>
          <cell r="DF303" t="str">
            <v>OLIVER</v>
          </cell>
          <cell r="DG303" t="str">
            <v>YANINA</v>
          </cell>
          <cell r="DH303">
            <v>0</v>
          </cell>
        </row>
        <row r="304">
          <cell r="F304">
            <v>40019979</v>
          </cell>
          <cell r="G304">
            <v>0</v>
          </cell>
          <cell r="H304" t="str">
            <v>CONSTRUCCION PLAZA LA SIRENITA, MEJILLONES</v>
          </cell>
          <cell r="I304">
            <v>1146798722</v>
          </cell>
          <cell r="J304">
            <v>1151829000</v>
          </cell>
          <cell r="K304">
            <v>0</v>
          </cell>
          <cell r="L304">
            <v>0</v>
          </cell>
          <cell r="M304">
            <v>0</v>
          </cell>
          <cell r="N304">
            <v>1151829000</v>
          </cell>
          <cell r="O304">
            <v>455076722</v>
          </cell>
          <cell r="P304">
            <v>1146798722</v>
          </cell>
          <cell r="Q304">
            <v>0</v>
          </cell>
          <cell r="R304">
            <v>0</v>
          </cell>
          <cell r="S304">
            <v>0</v>
          </cell>
          <cell r="T304">
            <v>1146798722</v>
          </cell>
          <cell r="U304">
            <v>100000000</v>
          </cell>
          <cell r="V304">
            <v>0</v>
          </cell>
          <cell r="W304">
            <v>100000000</v>
          </cell>
          <cell r="X304">
            <v>591722000</v>
          </cell>
          <cell r="Y304">
            <v>0</v>
          </cell>
          <cell r="Z304">
            <v>591722000</v>
          </cell>
          <cell r="AA304">
            <v>-455076722</v>
          </cell>
          <cell r="AB304">
            <v>0</v>
          </cell>
          <cell r="AC304">
            <v>0</v>
          </cell>
          <cell r="AD304">
            <v>0</v>
          </cell>
          <cell r="AE304">
            <v>1151829000</v>
          </cell>
          <cell r="AF304"/>
          <cell r="AG304"/>
          <cell r="AH304"/>
          <cell r="AI304"/>
          <cell r="AJ304"/>
          <cell r="AK304"/>
          <cell r="AL304"/>
          <cell r="AM304"/>
          <cell r="AN304"/>
          <cell r="AO304"/>
          <cell r="AP304"/>
          <cell r="AQ304"/>
          <cell r="AR304">
            <v>0</v>
          </cell>
          <cell r="AS304"/>
          <cell r="AT304"/>
          <cell r="AU304"/>
          <cell r="AV304"/>
          <cell r="AW304"/>
          <cell r="AX304"/>
          <cell r="AY304"/>
          <cell r="AZ304"/>
          <cell r="BA304"/>
          <cell r="BB304"/>
          <cell r="BC304"/>
          <cell r="BD304"/>
          <cell r="BE304">
            <v>0</v>
          </cell>
          <cell r="BF304">
            <v>0</v>
          </cell>
          <cell r="BG304">
            <v>66231616</v>
          </cell>
          <cell r="BH304">
            <v>106444265</v>
          </cell>
          <cell r="BI304">
            <v>139144841</v>
          </cell>
          <cell r="BJ304"/>
          <cell r="BK304"/>
          <cell r="BL304"/>
          <cell r="BM304"/>
          <cell r="BN304"/>
          <cell r="BO304"/>
          <cell r="BP304"/>
          <cell r="BQ304"/>
          <cell r="BR304"/>
          <cell r="BS304">
            <v>-455076722</v>
          </cell>
          <cell r="BT304">
            <v>1046798722</v>
          </cell>
          <cell r="BU304">
            <v>0</v>
          </cell>
          <cell r="BV304">
            <v>1046798722</v>
          </cell>
          <cell r="BW304">
            <v>311820722</v>
          </cell>
          <cell r="BX304">
            <v>0</v>
          </cell>
          <cell r="BY304">
            <v>311820722</v>
          </cell>
          <cell r="BZ304">
            <v>-455076722</v>
          </cell>
          <cell r="CA304">
            <v>279901278</v>
          </cell>
          <cell r="CB304">
            <v>0</v>
          </cell>
          <cell r="CC304">
            <v>279901278</v>
          </cell>
          <cell r="CD304">
            <v>0</v>
          </cell>
          <cell r="CE304">
            <v>0</v>
          </cell>
          <cell r="CF304">
            <v>0</v>
          </cell>
          <cell r="CG304" t="str">
            <v>SI</v>
          </cell>
          <cell r="CH304" t="str">
            <v>MUNIC. MEJILLONES</v>
          </cell>
          <cell r="CI304" t="str">
            <v>MUNIC. MEJILLONES</v>
          </cell>
          <cell r="CJ304" t="str">
            <v>VIVIENDA Y DESARROLLO URBANO</v>
          </cell>
          <cell r="CK304" t="str">
            <v>DESARROLLO URBANO</v>
          </cell>
          <cell r="CL304" t="str">
            <v>MEJILLONES</v>
          </cell>
          <cell r="CM304"/>
          <cell r="CN304" t="str">
            <v>ANTOFAGASTA</v>
          </cell>
          <cell r="CO304" t="str">
            <v>MEJILLONES</v>
          </cell>
          <cell r="CP304"/>
          <cell r="CQ304" t="str">
            <v>A</v>
          </cell>
          <cell r="CR304">
            <v>2022</v>
          </cell>
          <cell r="CS304" t="str">
            <v>EJECUCION</v>
          </cell>
          <cell r="CT304">
            <v>1151829000</v>
          </cell>
          <cell r="CU304" t="str">
            <v>16457-22</v>
          </cell>
          <cell r="CV304">
            <v>700</v>
          </cell>
          <cell r="CW304">
            <v>44624</v>
          </cell>
          <cell r="CX304">
            <v>11</v>
          </cell>
          <cell r="CY304"/>
          <cell r="CZ304"/>
          <cell r="DA304" t="str">
            <v>3102</v>
          </cell>
          <cell r="DB304" t="str">
            <v>3102004</v>
          </cell>
          <cell r="DC304">
            <v>0</v>
          </cell>
          <cell r="DD304">
            <v>734978000</v>
          </cell>
          <cell r="DE304">
            <v>0</v>
          </cell>
          <cell r="DF304" t="str">
            <v>OLIVER</v>
          </cell>
          <cell r="DG304" t="str">
            <v>YANINA</v>
          </cell>
          <cell r="DH304">
            <v>0</v>
          </cell>
        </row>
        <row r="305">
          <cell r="F305">
            <v>40019979</v>
          </cell>
          <cell r="G305">
            <v>0</v>
          </cell>
          <cell r="H305" t="str">
            <v>CONSTRUCCION PLAZA LA SIRENITA, MEJILLONES</v>
          </cell>
          <cell r="I305">
            <v>31900000</v>
          </cell>
          <cell r="J305">
            <v>32483000</v>
          </cell>
          <cell r="K305">
            <v>0</v>
          </cell>
          <cell r="L305">
            <v>0</v>
          </cell>
          <cell r="M305">
            <v>0</v>
          </cell>
          <cell r="N305">
            <v>32483000</v>
          </cell>
          <cell r="O305">
            <v>31900000</v>
          </cell>
          <cell r="P305">
            <v>31900000</v>
          </cell>
          <cell r="Q305">
            <v>0</v>
          </cell>
          <cell r="R305">
            <v>0</v>
          </cell>
          <cell r="S305">
            <v>0</v>
          </cell>
          <cell r="T305">
            <v>31900000</v>
          </cell>
          <cell r="U305">
            <v>0</v>
          </cell>
          <cell r="V305">
            <v>0</v>
          </cell>
          <cell r="W305">
            <v>0</v>
          </cell>
          <cell r="X305">
            <v>0</v>
          </cell>
          <cell r="Y305">
            <v>0</v>
          </cell>
          <cell r="Z305">
            <v>0</v>
          </cell>
          <cell r="AA305">
            <v>0</v>
          </cell>
          <cell r="AB305">
            <v>0</v>
          </cell>
          <cell r="AC305">
            <v>0</v>
          </cell>
          <cell r="AD305">
            <v>0</v>
          </cell>
          <cell r="AE305">
            <v>32483000</v>
          </cell>
          <cell r="AF305"/>
          <cell r="AG305"/>
          <cell r="AH305"/>
          <cell r="AI305"/>
          <cell r="AJ305"/>
          <cell r="AK305"/>
          <cell r="AL305"/>
          <cell r="AM305"/>
          <cell r="AN305"/>
          <cell r="AO305"/>
          <cell r="AP305"/>
          <cell r="AQ305"/>
          <cell r="AR305">
            <v>0</v>
          </cell>
          <cell r="AS305"/>
          <cell r="AT305"/>
          <cell r="AU305"/>
          <cell r="AV305"/>
          <cell r="AW305"/>
          <cell r="AX305"/>
          <cell r="AY305"/>
          <cell r="AZ305"/>
          <cell r="BA305"/>
          <cell r="BB305"/>
          <cell r="BC305"/>
          <cell r="BD305"/>
          <cell r="BE305">
            <v>0</v>
          </cell>
          <cell r="BF305">
            <v>0</v>
          </cell>
          <cell r="BG305"/>
          <cell r="BH305"/>
          <cell r="BI305"/>
          <cell r="BJ305"/>
          <cell r="BK305"/>
          <cell r="BL305"/>
          <cell r="BM305"/>
          <cell r="BN305"/>
          <cell r="BO305"/>
          <cell r="BP305"/>
          <cell r="BQ305"/>
          <cell r="BR305"/>
          <cell r="BS305">
            <v>0</v>
          </cell>
          <cell r="BT305">
            <v>0</v>
          </cell>
          <cell r="BU305">
            <v>0</v>
          </cell>
          <cell r="BV305">
            <v>0</v>
          </cell>
          <cell r="BW305">
            <v>0</v>
          </cell>
          <cell r="BX305">
            <v>0</v>
          </cell>
          <cell r="BY305">
            <v>0</v>
          </cell>
          <cell r="BZ305">
            <v>0</v>
          </cell>
          <cell r="CA305">
            <v>0</v>
          </cell>
          <cell r="CB305">
            <v>0</v>
          </cell>
          <cell r="CC305">
            <v>0</v>
          </cell>
          <cell r="CD305">
            <v>31900000</v>
          </cell>
          <cell r="CE305">
            <v>0</v>
          </cell>
          <cell r="CF305">
            <v>0</v>
          </cell>
          <cell r="CG305" t="str">
            <v>SI</v>
          </cell>
          <cell r="CH305" t="str">
            <v>MUNIC. MEJILLONES</v>
          </cell>
          <cell r="CI305" t="str">
            <v>MUNIC. MEJILLONES</v>
          </cell>
          <cell r="CJ305" t="str">
            <v>VIVIENDA Y DESARROLLO URBANO</v>
          </cell>
          <cell r="CK305" t="str">
            <v>DESARROLLO URBANO</v>
          </cell>
          <cell r="CL305" t="str">
            <v>MEJILLONES</v>
          </cell>
          <cell r="CM305"/>
          <cell r="CN305" t="str">
            <v>ANTOFAGASTA</v>
          </cell>
          <cell r="CO305" t="str">
            <v>MEJILLONES</v>
          </cell>
          <cell r="CP305"/>
          <cell r="CQ305" t="str">
            <v>A</v>
          </cell>
          <cell r="CR305">
            <v>2022</v>
          </cell>
          <cell r="CS305" t="str">
            <v>EJECUCION</v>
          </cell>
          <cell r="CT305">
            <v>32483000</v>
          </cell>
          <cell r="CU305" t="str">
            <v>16457-22</v>
          </cell>
          <cell r="CV305">
            <v>700</v>
          </cell>
          <cell r="CW305">
            <v>44624</v>
          </cell>
          <cell r="CX305">
            <v>11</v>
          </cell>
          <cell r="CY305"/>
          <cell r="CZ305"/>
          <cell r="DA305" t="str">
            <v>3102</v>
          </cell>
          <cell r="DB305" t="str">
            <v>3102999</v>
          </cell>
          <cell r="DC305">
            <v>0</v>
          </cell>
          <cell r="DD305">
            <v>31900000</v>
          </cell>
          <cell r="DE305">
            <v>0</v>
          </cell>
          <cell r="DF305" t="str">
            <v>OLIVER</v>
          </cell>
          <cell r="DG305" t="str">
            <v>YANINA</v>
          </cell>
          <cell r="DH305">
            <v>0</v>
          </cell>
        </row>
        <row r="306">
          <cell r="F306">
            <v>40005331</v>
          </cell>
          <cell r="G306">
            <v>0</v>
          </cell>
          <cell r="H306" t="str">
            <v>CONSTRUCCION MIRADOR FAMILIAR SECTOR ALTO BARROS ARANA, TOCOPILLA</v>
          </cell>
          <cell r="I306">
            <v>18000000</v>
          </cell>
          <cell r="J306">
            <v>18000000</v>
          </cell>
          <cell r="K306">
            <v>0</v>
          </cell>
          <cell r="L306">
            <v>0</v>
          </cell>
          <cell r="M306">
            <v>0</v>
          </cell>
          <cell r="N306">
            <v>18000000</v>
          </cell>
          <cell r="O306">
            <v>18000000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18000000</v>
          </cell>
          <cell r="AF306"/>
          <cell r="AG306"/>
          <cell r="AH306"/>
          <cell r="AI306"/>
          <cell r="AJ306"/>
          <cell r="AK306"/>
          <cell r="AL306"/>
          <cell r="AM306"/>
          <cell r="AN306"/>
          <cell r="AO306"/>
          <cell r="AP306"/>
          <cell r="AQ306"/>
          <cell r="AR306">
            <v>0</v>
          </cell>
          <cell r="AS306"/>
          <cell r="AT306"/>
          <cell r="AU306"/>
          <cell r="AV306"/>
          <cell r="AW306"/>
          <cell r="AX306"/>
          <cell r="AY306"/>
          <cell r="AZ306"/>
          <cell r="BA306"/>
          <cell r="BB306"/>
          <cell r="BC306"/>
          <cell r="BD306"/>
          <cell r="BE306">
            <v>0</v>
          </cell>
          <cell r="BF306">
            <v>0</v>
          </cell>
          <cell r="BG306"/>
          <cell r="BH306"/>
          <cell r="BI306"/>
          <cell r="BJ306"/>
          <cell r="BK306"/>
          <cell r="BL306"/>
          <cell r="BM306"/>
          <cell r="BN306"/>
          <cell r="BO306"/>
          <cell r="BP306"/>
          <cell r="BQ306"/>
          <cell r="BR306"/>
          <cell r="BS306">
            <v>0</v>
          </cell>
          <cell r="BT306">
            <v>0</v>
          </cell>
          <cell r="BU306">
            <v>0</v>
          </cell>
          <cell r="BV306">
            <v>0</v>
          </cell>
          <cell r="BW306">
            <v>0</v>
          </cell>
          <cell r="BX306">
            <v>0</v>
          </cell>
          <cell r="BY306">
            <v>0</v>
          </cell>
          <cell r="BZ306">
            <v>0</v>
          </cell>
          <cell r="CA306">
            <v>0</v>
          </cell>
          <cell r="CB306">
            <v>0</v>
          </cell>
          <cell r="CC306">
            <v>0</v>
          </cell>
          <cell r="CD306">
            <v>18000000</v>
          </cell>
          <cell r="CE306">
            <v>0</v>
          </cell>
          <cell r="CF306">
            <v>0</v>
          </cell>
          <cell r="CG306">
            <v>0</v>
          </cell>
          <cell r="CH306" t="str">
            <v>SERVIU</v>
          </cell>
          <cell r="CI306" t="str">
            <v>SERVIU</v>
          </cell>
          <cell r="CJ306" t="str">
            <v>VIVIENDA Y DESARROLLO URBANO</v>
          </cell>
          <cell r="CK306" t="str">
            <v>DESARROLLO URBANO</v>
          </cell>
          <cell r="CL306" t="str">
            <v>TOCOPILLA</v>
          </cell>
          <cell r="CM306"/>
          <cell r="CN306" t="str">
            <v>TOCOPILLA</v>
          </cell>
          <cell r="CO306" t="str">
            <v>TOCOPILLA</v>
          </cell>
          <cell r="CP306"/>
          <cell r="CQ306" t="str">
            <v>N</v>
          </cell>
          <cell r="CR306">
            <v>2022</v>
          </cell>
          <cell r="CS306" t="str">
            <v>EJECUCION</v>
          </cell>
          <cell r="CT306">
            <v>18000000</v>
          </cell>
          <cell r="CU306" t="str">
            <v>16458-22</v>
          </cell>
          <cell r="CV306">
            <v>700</v>
          </cell>
          <cell r="CW306">
            <v>44624</v>
          </cell>
          <cell r="CX306">
            <v>28</v>
          </cell>
          <cell r="CY306"/>
          <cell r="CZ306"/>
          <cell r="DA306" t="str">
            <v>3102</v>
          </cell>
          <cell r="DB306" t="str">
            <v>3102002</v>
          </cell>
          <cell r="DC306">
            <v>0</v>
          </cell>
          <cell r="DD306">
            <v>0</v>
          </cell>
          <cell r="DE306">
            <v>0</v>
          </cell>
          <cell r="DF306" t="str">
            <v>JUDITH</v>
          </cell>
          <cell r="DG306" t="str">
            <v>HILDA</v>
          </cell>
          <cell r="DH306">
            <v>0</v>
          </cell>
        </row>
        <row r="307">
          <cell r="F307">
            <v>40005331</v>
          </cell>
          <cell r="G307">
            <v>0</v>
          </cell>
          <cell r="H307" t="str">
            <v>CONSTRUCCION MIRADOR FAMILIAR SECTOR ALTO BARROS ARANA, TOCOPILLA</v>
          </cell>
          <cell r="I307">
            <v>1331079000</v>
          </cell>
          <cell r="J307">
            <v>1331079000</v>
          </cell>
          <cell r="K307">
            <v>0</v>
          </cell>
          <cell r="L307">
            <v>0</v>
          </cell>
          <cell r="M307">
            <v>0</v>
          </cell>
          <cell r="N307">
            <v>1331079000</v>
          </cell>
          <cell r="O307">
            <v>1331078000</v>
          </cell>
          <cell r="P307">
            <v>0</v>
          </cell>
          <cell r="Q307">
            <v>0</v>
          </cell>
          <cell r="R307">
            <v>0</v>
          </cell>
          <cell r="S307">
            <v>0</v>
          </cell>
          <cell r="T307">
            <v>0</v>
          </cell>
          <cell r="U307">
            <v>0</v>
          </cell>
          <cell r="V307">
            <v>0</v>
          </cell>
          <cell r="W307">
            <v>0</v>
          </cell>
          <cell r="X307">
            <v>1000</v>
          </cell>
          <cell r="Y307">
            <v>0</v>
          </cell>
          <cell r="Z307">
            <v>1000</v>
          </cell>
          <cell r="AA307">
            <v>-1010897001</v>
          </cell>
          <cell r="AB307">
            <v>0</v>
          </cell>
          <cell r="AC307">
            <v>0</v>
          </cell>
          <cell r="AD307">
            <v>0</v>
          </cell>
          <cell r="AE307">
            <v>1331079000</v>
          </cell>
          <cell r="AF307"/>
          <cell r="AG307"/>
          <cell r="AH307"/>
          <cell r="AI307"/>
          <cell r="AJ307"/>
          <cell r="AK307"/>
          <cell r="AL307"/>
          <cell r="AM307"/>
          <cell r="AN307"/>
          <cell r="AO307"/>
          <cell r="AP307"/>
          <cell r="AQ307"/>
          <cell r="AR307">
            <v>0</v>
          </cell>
          <cell r="AS307"/>
          <cell r="AT307"/>
          <cell r="AU307"/>
          <cell r="AV307"/>
          <cell r="AW307"/>
          <cell r="AX307"/>
          <cell r="AY307"/>
          <cell r="AZ307"/>
          <cell r="BA307"/>
          <cell r="BB307"/>
          <cell r="BC307"/>
          <cell r="BD307"/>
          <cell r="BE307">
            <v>0</v>
          </cell>
          <cell r="BF307">
            <v>0</v>
          </cell>
          <cell r="BG307"/>
          <cell r="BH307"/>
          <cell r="BI307"/>
          <cell r="BJ307"/>
          <cell r="BK307"/>
          <cell r="BL307"/>
          <cell r="BM307"/>
          <cell r="BN307"/>
          <cell r="BO307"/>
          <cell r="BP307"/>
          <cell r="BQ307"/>
          <cell r="BR307"/>
          <cell r="BS307">
            <v>-1010897001</v>
          </cell>
          <cell r="BT307">
            <v>1010898001</v>
          </cell>
          <cell r="BU307">
            <v>0</v>
          </cell>
          <cell r="BV307">
            <v>1010898001</v>
          </cell>
          <cell r="BW307">
            <v>0</v>
          </cell>
          <cell r="BX307">
            <v>0</v>
          </cell>
          <cell r="BY307">
            <v>0</v>
          </cell>
          <cell r="BZ307">
            <v>-1010897001</v>
          </cell>
          <cell r="CA307">
            <v>1000</v>
          </cell>
          <cell r="CB307">
            <v>0</v>
          </cell>
          <cell r="CC307">
            <v>1000</v>
          </cell>
          <cell r="CD307">
            <v>320180999</v>
          </cell>
          <cell r="CE307">
            <v>0</v>
          </cell>
          <cell r="CF307">
            <v>0</v>
          </cell>
          <cell r="CG307">
            <v>0</v>
          </cell>
          <cell r="CH307" t="str">
            <v>SERVIU</v>
          </cell>
          <cell r="CI307" t="str">
            <v>SERVIU</v>
          </cell>
          <cell r="CJ307" t="str">
            <v>VIVIENDA Y DESARROLLO URBANO</v>
          </cell>
          <cell r="CK307" t="str">
            <v>DESARROLLO URBANO</v>
          </cell>
          <cell r="CL307" t="str">
            <v>TOCOPILLA</v>
          </cell>
          <cell r="CM307"/>
          <cell r="CN307" t="str">
            <v>TOCOPILLA</v>
          </cell>
          <cell r="CO307" t="str">
            <v>TOCOPILLA</v>
          </cell>
          <cell r="CP307"/>
          <cell r="CQ307" t="str">
            <v>N</v>
          </cell>
          <cell r="CR307">
            <v>2022</v>
          </cell>
          <cell r="CS307" t="str">
            <v>EJECUCION</v>
          </cell>
          <cell r="CT307">
            <v>1331079000</v>
          </cell>
          <cell r="CU307" t="str">
            <v>16458-22</v>
          </cell>
          <cell r="CV307">
            <v>700</v>
          </cell>
          <cell r="CW307">
            <v>44624</v>
          </cell>
          <cell r="CX307">
            <v>28</v>
          </cell>
          <cell r="CY307"/>
          <cell r="CZ307"/>
          <cell r="DA307" t="str">
            <v>3102</v>
          </cell>
          <cell r="DB307" t="str">
            <v>3102004</v>
          </cell>
          <cell r="DC307">
            <v>0</v>
          </cell>
          <cell r="DD307">
            <v>0</v>
          </cell>
          <cell r="DE307">
            <v>0</v>
          </cell>
          <cell r="DF307" t="str">
            <v>JUDITH</v>
          </cell>
          <cell r="DG307" t="str">
            <v>HILDA</v>
          </cell>
          <cell r="DH307">
            <v>0</v>
          </cell>
        </row>
        <row r="308">
          <cell r="F308">
            <v>40019978</v>
          </cell>
          <cell r="G308">
            <v>0</v>
          </cell>
          <cell r="H308" t="str">
            <v>CONSTRUCCION PLAZA CAROL URZUA, BARRIO PABLO NERUDA, MEJILLONES</v>
          </cell>
          <cell r="I308">
            <v>17868644</v>
          </cell>
          <cell r="J308">
            <v>18374000</v>
          </cell>
          <cell r="K308">
            <v>0</v>
          </cell>
          <cell r="L308">
            <v>0</v>
          </cell>
          <cell r="M308">
            <v>0</v>
          </cell>
          <cell r="N308">
            <v>18374000</v>
          </cell>
          <cell r="O308">
            <v>-210</v>
          </cell>
          <cell r="P308">
            <v>17868644</v>
          </cell>
          <cell r="Q308">
            <v>0</v>
          </cell>
          <cell r="R308">
            <v>0</v>
          </cell>
          <cell r="S308">
            <v>0</v>
          </cell>
          <cell r="T308">
            <v>17868644</v>
          </cell>
          <cell r="U308">
            <v>6700854</v>
          </cell>
          <cell r="V308">
            <v>0</v>
          </cell>
          <cell r="W308">
            <v>6700854</v>
          </cell>
          <cell r="X308">
            <v>11168000</v>
          </cell>
          <cell r="Y308">
            <v>0</v>
          </cell>
          <cell r="Z308">
            <v>11168000</v>
          </cell>
          <cell r="AA308">
            <v>210</v>
          </cell>
          <cell r="AB308">
            <v>0</v>
          </cell>
          <cell r="AC308">
            <v>0</v>
          </cell>
          <cell r="AD308">
            <v>0</v>
          </cell>
          <cell r="AE308">
            <v>18374000</v>
          </cell>
          <cell r="AF308"/>
          <cell r="AG308"/>
          <cell r="AH308"/>
          <cell r="AI308"/>
          <cell r="AJ308"/>
          <cell r="AK308"/>
          <cell r="AL308"/>
          <cell r="AM308"/>
          <cell r="AN308"/>
          <cell r="AO308"/>
          <cell r="AP308"/>
          <cell r="AQ308"/>
          <cell r="AR308">
            <v>0</v>
          </cell>
          <cell r="AS308"/>
          <cell r="AT308"/>
          <cell r="AU308"/>
          <cell r="AV308"/>
          <cell r="AW308"/>
          <cell r="AX308"/>
          <cell r="AY308"/>
          <cell r="AZ308"/>
          <cell r="BA308"/>
          <cell r="BB308"/>
          <cell r="BC308"/>
          <cell r="BD308"/>
          <cell r="BE308">
            <v>0</v>
          </cell>
          <cell r="BF308">
            <v>0</v>
          </cell>
          <cell r="BG308">
            <v>2233618</v>
          </cell>
          <cell r="BH308">
            <v>2233618</v>
          </cell>
          <cell r="BI308"/>
          <cell r="BJ308"/>
          <cell r="BK308"/>
          <cell r="BL308"/>
          <cell r="BM308"/>
          <cell r="BN308"/>
          <cell r="BO308"/>
          <cell r="BP308"/>
          <cell r="BQ308"/>
          <cell r="BR308"/>
          <cell r="BS308">
            <v>210</v>
          </cell>
          <cell r="BT308">
            <v>11167790</v>
          </cell>
          <cell r="BU308">
            <v>0</v>
          </cell>
          <cell r="BV308">
            <v>11167790</v>
          </cell>
          <cell r="BW308">
            <v>4467236</v>
          </cell>
          <cell r="BX308">
            <v>0</v>
          </cell>
          <cell r="BY308">
            <v>4467236</v>
          </cell>
          <cell r="BZ308">
            <v>210</v>
          </cell>
          <cell r="CA308">
            <v>6700764</v>
          </cell>
          <cell r="CB308">
            <v>0</v>
          </cell>
          <cell r="CC308">
            <v>6700764</v>
          </cell>
          <cell r="CD308">
            <v>0</v>
          </cell>
          <cell r="CE308">
            <v>0</v>
          </cell>
          <cell r="CF308">
            <v>0</v>
          </cell>
          <cell r="CG308" t="str">
            <v>SI</v>
          </cell>
          <cell r="CH308" t="str">
            <v>MUNIC. MEJILLONES</v>
          </cell>
          <cell r="CI308" t="str">
            <v>MUNIC. MEJILLONES</v>
          </cell>
          <cell r="CJ308" t="str">
            <v>VIVIENDA Y DESARROLLO URBANO</v>
          </cell>
          <cell r="CK308" t="str">
            <v>DESARROLLO URBANO</v>
          </cell>
          <cell r="CL308" t="str">
            <v>MEJILLONES</v>
          </cell>
          <cell r="CM308"/>
          <cell r="CN308" t="str">
            <v>ANTOFAGASTA</v>
          </cell>
          <cell r="CO308" t="str">
            <v>MEJILLONES</v>
          </cell>
          <cell r="CP308"/>
          <cell r="CQ308" t="str">
            <v>A</v>
          </cell>
          <cell r="CR308">
            <v>2022</v>
          </cell>
          <cell r="CS308" t="str">
            <v>EJECUCION</v>
          </cell>
          <cell r="CT308">
            <v>18374000</v>
          </cell>
          <cell r="CU308" t="str">
            <v>MENOR A 7000 UTM</v>
          </cell>
          <cell r="CV308"/>
          <cell r="CW308">
            <v>44669</v>
          </cell>
          <cell r="CX308">
            <v>11</v>
          </cell>
          <cell r="CY308"/>
          <cell r="CZ308"/>
          <cell r="DA308" t="str">
            <v>3102</v>
          </cell>
          <cell r="DB308" t="str">
            <v>3102002</v>
          </cell>
          <cell r="DC308">
            <v>0</v>
          </cell>
          <cell r="DD308">
            <v>6700554</v>
          </cell>
          <cell r="DE308">
            <v>0</v>
          </cell>
          <cell r="DF308" t="str">
            <v>OLIVER</v>
          </cell>
          <cell r="DG308" t="str">
            <v>YANINA</v>
          </cell>
          <cell r="DH308">
            <v>0</v>
          </cell>
        </row>
        <row r="309">
          <cell r="F309">
            <v>40019978</v>
          </cell>
          <cell r="G309">
            <v>0</v>
          </cell>
          <cell r="H309" t="str">
            <v>CONSTRUCCION PLAZA CAROL URZUA, BARRIO PABLO NERUDA, MEJILLONES</v>
          </cell>
          <cell r="I309">
            <v>325036318</v>
          </cell>
          <cell r="J309">
            <v>331736000</v>
          </cell>
          <cell r="K309">
            <v>0</v>
          </cell>
          <cell r="L309">
            <v>0</v>
          </cell>
          <cell r="M309">
            <v>0</v>
          </cell>
          <cell r="N309">
            <v>331736000</v>
          </cell>
          <cell r="O309">
            <v>-714</v>
          </cell>
          <cell r="P309">
            <v>325036318</v>
          </cell>
          <cell r="Q309">
            <v>0</v>
          </cell>
          <cell r="R309">
            <v>0</v>
          </cell>
          <cell r="S309">
            <v>0</v>
          </cell>
          <cell r="T309">
            <v>325036318</v>
          </cell>
          <cell r="U309">
            <v>77382032</v>
          </cell>
          <cell r="V309">
            <v>0</v>
          </cell>
          <cell r="W309">
            <v>77382032</v>
          </cell>
          <cell r="X309">
            <v>247655000</v>
          </cell>
          <cell r="Y309">
            <v>0</v>
          </cell>
          <cell r="Z309">
            <v>247655000</v>
          </cell>
          <cell r="AA309">
            <v>714</v>
          </cell>
          <cell r="AB309">
            <v>0</v>
          </cell>
          <cell r="AC309">
            <v>0</v>
          </cell>
          <cell r="AD309">
            <v>0</v>
          </cell>
          <cell r="AE309">
            <v>331736000</v>
          </cell>
          <cell r="AF309"/>
          <cell r="AG309"/>
          <cell r="AH309"/>
          <cell r="AI309"/>
          <cell r="AJ309"/>
          <cell r="AK309"/>
          <cell r="AL309"/>
          <cell r="AM309"/>
          <cell r="AN309"/>
          <cell r="AO309"/>
          <cell r="AP309"/>
          <cell r="AQ309"/>
          <cell r="AR309">
            <v>0</v>
          </cell>
          <cell r="AS309"/>
          <cell r="AT309"/>
          <cell r="AU309"/>
          <cell r="AV309"/>
          <cell r="AW309"/>
          <cell r="AX309"/>
          <cell r="AY309"/>
          <cell r="AZ309"/>
          <cell r="BA309"/>
          <cell r="BB309"/>
          <cell r="BC309"/>
          <cell r="BD309"/>
          <cell r="BE309">
            <v>0</v>
          </cell>
          <cell r="BF309">
            <v>0</v>
          </cell>
          <cell r="BG309"/>
          <cell r="BH309">
            <v>23782434</v>
          </cell>
          <cell r="BI309"/>
          <cell r="BJ309"/>
          <cell r="BK309"/>
          <cell r="BL309"/>
          <cell r="BM309"/>
          <cell r="BN309"/>
          <cell r="BO309"/>
          <cell r="BP309"/>
          <cell r="BQ309"/>
          <cell r="BR309"/>
          <cell r="BS309">
            <v>714</v>
          </cell>
          <cell r="BT309">
            <v>247654286</v>
          </cell>
          <cell r="BU309">
            <v>0</v>
          </cell>
          <cell r="BV309">
            <v>247654286</v>
          </cell>
          <cell r="BW309">
            <v>23782434</v>
          </cell>
          <cell r="BX309">
            <v>0</v>
          </cell>
          <cell r="BY309">
            <v>23782434</v>
          </cell>
          <cell r="BZ309">
            <v>714</v>
          </cell>
          <cell r="CA309">
            <v>223872566</v>
          </cell>
          <cell r="CB309">
            <v>0</v>
          </cell>
          <cell r="CC309">
            <v>223872566</v>
          </cell>
          <cell r="CD309">
            <v>0</v>
          </cell>
          <cell r="CE309">
            <v>0</v>
          </cell>
          <cell r="CF309">
            <v>0</v>
          </cell>
          <cell r="CG309" t="str">
            <v>SI</v>
          </cell>
          <cell r="CH309" t="str">
            <v>MUNIC. MEJILLONES</v>
          </cell>
          <cell r="CI309" t="str">
            <v>MUNIC. MEJILLONES</v>
          </cell>
          <cell r="CJ309" t="str">
            <v>VIVIENDA Y DESARROLLO URBANO</v>
          </cell>
          <cell r="CK309" t="str">
            <v>DESARROLLO URBANO</v>
          </cell>
          <cell r="CL309" t="str">
            <v>MEJILLONES</v>
          </cell>
          <cell r="CM309"/>
          <cell r="CN309" t="str">
            <v>ANTOFAGASTA</v>
          </cell>
          <cell r="CO309" t="str">
            <v>MEJILLONES</v>
          </cell>
          <cell r="CP309"/>
          <cell r="CQ309" t="str">
            <v>A</v>
          </cell>
          <cell r="CR309">
            <v>2022</v>
          </cell>
          <cell r="CS309" t="str">
            <v>EJECUCION</v>
          </cell>
          <cell r="CT309">
            <v>331736000</v>
          </cell>
          <cell r="CU309" t="str">
            <v>MENOR A 7000 UTM</v>
          </cell>
          <cell r="CV309"/>
          <cell r="CW309">
            <v>44669</v>
          </cell>
          <cell r="CX309">
            <v>11</v>
          </cell>
          <cell r="CY309"/>
          <cell r="CZ309"/>
          <cell r="DA309" t="str">
            <v>3102</v>
          </cell>
          <cell r="DB309" t="str">
            <v>3102004</v>
          </cell>
          <cell r="DC309">
            <v>0</v>
          </cell>
          <cell r="DD309">
            <v>223871852</v>
          </cell>
          <cell r="DE309">
            <v>0</v>
          </cell>
          <cell r="DF309" t="str">
            <v>OLIVER</v>
          </cell>
          <cell r="DG309" t="str">
            <v>YANINA</v>
          </cell>
          <cell r="DH309">
            <v>0</v>
          </cell>
        </row>
        <row r="310">
          <cell r="F310">
            <v>40019978</v>
          </cell>
          <cell r="G310">
            <v>0</v>
          </cell>
          <cell r="H310" t="str">
            <v>CONSTRUCCION PLAZA CAROL URZUA, BARRIO PABLO NERUDA, MEJILLONES</v>
          </cell>
          <cell r="I310">
            <v>777000</v>
          </cell>
          <cell r="J310">
            <v>777000</v>
          </cell>
          <cell r="K310">
            <v>0</v>
          </cell>
          <cell r="L310">
            <v>0</v>
          </cell>
          <cell r="M310">
            <v>0</v>
          </cell>
          <cell r="N310">
            <v>777000</v>
          </cell>
          <cell r="O310">
            <v>0</v>
          </cell>
          <cell r="P310">
            <v>777000</v>
          </cell>
          <cell r="Q310">
            <v>0</v>
          </cell>
          <cell r="R310">
            <v>0</v>
          </cell>
          <cell r="S310">
            <v>0</v>
          </cell>
          <cell r="T310">
            <v>777000</v>
          </cell>
          <cell r="U310">
            <v>0</v>
          </cell>
          <cell r="V310">
            <v>0</v>
          </cell>
          <cell r="W310">
            <v>0</v>
          </cell>
          <cell r="X310">
            <v>777000</v>
          </cell>
          <cell r="Y310">
            <v>0</v>
          </cell>
          <cell r="Z310">
            <v>777000</v>
          </cell>
          <cell r="AA310">
            <v>0</v>
          </cell>
          <cell r="AB310">
            <v>0</v>
          </cell>
          <cell r="AC310">
            <v>0</v>
          </cell>
          <cell r="AD310">
            <v>0</v>
          </cell>
          <cell r="AE310">
            <v>777000</v>
          </cell>
          <cell r="AF310"/>
          <cell r="AG310"/>
          <cell r="AH310"/>
          <cell r="AI310"/>
          <cell r="AJ310"/>
          <cell r="AK310"/>
          <cell r="AL310"/>
          <cell r="AM310"/>
          <cell r="AN310"/>
          <cell r="AO310"/>
          <cell r="AP310"/>
          <cell r="AQ310"/>
          <cell r="AR310">
            <v>0</v>
          </cell>
          <cell r="AS310"/>
          <cell r="AT310"/>
          <cell r="AU310"/>
          <cell r="AV310"/>
          <cell r="AW310"/>
          <cell r="AX310"/>
          <cell r="AY310"/>
          <cell r="AZ310"/>
          <cell r="BA310"/>
          <cell r="BB310"/>
          <cell r="BC310"/>
          <cell r="BD310"/>
          <cell r="BE310">
            <v>0</v>
          </cell>
          <cell r="BF310">
            <v>0</v>
          </cell>
          <cell r="BG310"/>
          <cell r="BH310"/>
          <cell r="BI310"/>
          <cell r="BJ310"/>
          <cell r="BK310"/>
          <cell r="BL310"/>
          <cell r="BM310"/>
          <cell r="BN310"/>
          <cell r="BO310"/>
          <cell r="BP310"/>
          <cell r="BQ310"/>
          <cell r="BR310"/>
          <cell r="BS310">
            <v>0</v>
          </cell>
          <cell r="BT310">
            <v>777000</v>
          </cell>
          <cell r="BU310">
            <v>0</v>
          </cell>
          <cell r="BV310">
            <v>777000</v>
          </cell>
          <cell r="BW310">
            <v>0</v>
          </cell>
          <cell r="BX310">
            <v>0</v>
          </cell>
          <cell r="BY310">
            <v>0</v>
          </cell>
          <cell r="BZ310">
            <v>0</v>
          </cell>
          <cell r="CA310">
            <v>777000</v>
          </cell>
          <cell r="CB310">
            <v>0</v>
          </cell>
          <cell r="CC310">
            <v>777000</v>
          </cell>
          <cell r="CD310">
            <v>0</v>
          </cell>
          <cell r="CE310">
            <v>0</v>
          </cell>
          <cell r="CF310">
            <v>0</v>
          </cell>
          <cell r="CG310" t="str">
            <v>SI</v>
          </cell>
          <cell r="CH310" t="str">
            <v>MUNIC. MEJILLONES</v>
          </cell>
          <cell r="CI310" t="str">
            <v>MUNIC. MEJILLONES</v>
          </cell>
          <cell r="CJ310" t="str">
            <v>VIVIENDA Y DESARROLLO URBANO</v>
          </cell>
          <cell r="CK310" t="str">
            <v>DESARROLLO URBANO</v>
          </cell>
          <cell r="CL310" t="str">
            <v>MEJILLONES</v>
          </cell>
          <cell r="CM310"/>
          <cell r="CN310" t="str">
            <v>ANTOFAGASTA</v>
          </cell>
          <cell r="CO310" t="str">
            <v>MEJILLONES</v>
          </cell>
          <cell r="CP310"/>
          <cell r="CQ310" t="str">
            <v>A</v>
          </cell>
          <cell r="CR310">
            <v>2022</v>
          </cell>
          <cell r="CS310" t="str">
            <v>EJECUCION</v>
          </cell>
          <cell r="CT310">
            <v>777000</v>
          </cell>
          <cell r="CU310" t="str">
            <v>MENOR A 7000 UTM</v>
          </cell>
          <cell r="CV310"/>
          <cell r="CW310">
            <v>44669</v>
          </cell>
          <cell r="CX310">
            <v>11</v>
          </cell>
          <cell r="CY310"/>
          <cell r="CZ310"/>
          <cell r="DA310" t="str">
            <v>3102</v>
          </cell>
          <cell r="DB310" t="str">
            <v>3102999</v>
          </cell>
          <cell r="DC310">
            <v>0</v>
          </cell>
          <cell r="DD310">
            <v>777000</v>
          </cell>
          <cell r="DE310">
            <v>0</v>
          </cell>
          <cell r="DF310" t="str">
            <v>OLIVER</v>
          </cell>
          <cell r="DG310" t="str">
            <v>YANINA</v>
          </cell>
          <cell r="DH310">
            <v>0</v>
          </cell>
        </row>
        <row r="311">
          <cell r="F311">
            <v>40037136</v>
          </cell>
          <cell r="G311">
            <v>0</v>
          </cell>
          <cell r="H311" t="str">
            <v>ADQUISICION CAMION LIMPIA FOSA PARA LA COMUNA DE SPA, LOCALIDADES RURALES Y AYLLUS</v>
          </cell>
          <cell r="I311">
            <v>126879324</v>
          </cell>
          <cell r="J311">
            <v>166014000</v>
          </cell>
          <cell r="K311">
            <v>0</v>
          </cell>
          <cell r="L311">
            <v>0</v>
          </cell>
          <cell r="M311">
            <v>0</v>
          </cell>
          <cell r="N311">
            <v>166014000</v>
          </cell>
          <cell r="O311">
            <v>0</v>
          </cell>
          <cell r="P311">
            <v>126879324</v>
          </cell>
          <cell r="Q311">
            <v>0</v>
          </cell>
          <cell r="R311">
            <v>0</v>
          </cell>
          <cell r="S311">
            <v>0</v>
          </cell>
          <cell r="T311">
            <v>126879324</v>
          </cell>
          <cell r="U311">
            <v>0</v>
          </cell>
          <cell r="V311">
            <v>0</v>
          </cell>
          <cell r="W311">
            <v>0</v>
          </cell>
          <cell r="X311">
            <v>126879324</v>
          </cell>
          <cell r="Y311">
            <v>0</v>
          </cell>
          <cell r="Z311">
            <v>126879324</v>
          </cell>
          <cell r="AA311">
            <v>0</v>
          </cell>
          <cell r="AB311">
            <v>0</v>
          </cell>
          <cell r="AC311">
            <v>0</v>
          </cell>
          <cell r="AD311">
            <v>0</v>
          </cell>
          <cell r="AE311">
            <v>166014000</v>
          </cell>
          <cell r="AF311"/>
          <cell r="AG311"/>
          <cell r="AH311"/>
          <cell r="AI311"/>
          <cell r="AJ311"/>
          <cell r="AK311"/>
          <cell r="AL311"/>
          <cell r="AM311"/>
          <cell r="AN311"/>
          <cell r="AO311"/>
          <cell r="AP311"/>
          <cell r="AQ311"/>
          <cell r="AR311">
            <v>0</v>
          </cell>
          <cell r="AS311"/>
          <cell r="AT311"/>
          <cell r="AU311"/>
          <cell r="AV311"/>
          <cell r="AW311"/>
          <cell r="AX311"/>
          <cell r="AY311"/>
          <cell r="AZ311"/>
          <cell r="BA311"/>
          <cell r="BB311"/>
          <cell r="BC311"/>
          <cell r="BD311"/>
          <cell r="BE311">
            <v>0</v>
          </cell>
          <cell r="BF311">
            <v>0</v>
          </cell>
          <cell r="BG311">
            <v>126879324</v>
          </cell>
          <cell r="BH311"/>
          <cell r="BI311"/>
          <cell r="BJ311"/>
          <cell r="BK311"/>
          <cell r="BL311"/>
          <cell r="BM311"/>
          <cell r="BN311"/>
          <cell r="BO311"/>
          <cell r="BP311"/>
          <cell r="BQ311"/>
          <cell r="BR311"/>
          <cell r="BS311">
            <v>0</v>
          </cell>
          <cell r="BT311">
            <v>126879324</v>
          </cell>
          <cell r="BU311">
            <v>0</v>
          </cell>
          <cell r="BV311">
            <v>126879324</v>
          </cell>
          <cell r="BW311">
            <v>126879324</v>
          </cell>
          <cell r="BX311">
            <v>0</v>
          </cell>
          <cell r="BY311">
            <v>126879324</v>
          </cell>
          <cell r="BZ311">
            <v>0</v>
          </cell>
          <cell r="CA311">
            <v>0</v>
          </cell>
          <cell r="CB311">
            <v>0</v>
          </cell>
          <cell r="CC311">
            <v>6519641618</v>
          </cell>
          <cell r="CD311">
            <v>39134676</v>
          </cell>
          <cell r="CE311">
            <v>0</v>
          </cell>
          <cell r="CF311">
            <v>0</v>
          </cell>
          <cell r="CG311" t="str">
            <v>SI</v>
          </cell>
          <cell r="CH311" t="str">
            <v>MUNIC. SAN PEDRO</v>
          </cell>
          <cell r="CI311" t="str">
            <v>MUNIC. SAN PEDRO</v>
          </cell>
          <cell r="CJ311" t="str">
            <v>MULTISECTORIAL</v>
          </cell>
          <cell r="CK311" t="str">
            <v>ORGANIZACIÓN Y SERVICIOS COMUNALES</v>
          </cell>
          <cell r="CL311" t="str">
            <v>SAN PEDRO DE ATACAMA</v>
          </cell>
          <cell r="CM311"/>
          <cell r="CN311" t="str">
            <v>EL LOA</v>
          </cell>
          <cell r="CO311" t="str">
            <v>SAN PEDRO DE ATACAMA</v>
          </cell>
          <cell r="CP311"/>
          <cell r="CQ311" t="str">
            <v>N</v>
          </cell>
          <cell r="CR311">
            <v>2022</v>
          </cell>
          <cell r="CS311" t="str">
            <v>EJECUCION</v>
          </cell>
          <cell r="CT311">
            <v>166014000</v>
          </cell>
          <cell r="CU311" t="str">
            <v>MENOR A 7000 UTM</v>
          </cell>
          <cell r="CV311"/>
          <cell r="CW311">
            <v>44669</v>
          </cell>
          <cell r="CX311">
            <v>16</v>
          </cell>
          <cell r="CY311"/>
          <cell r="CZ311"/>
          <cell r="DA311" t="str">
            <v>2903</v>
          </cell>
          <cell r="DB311" t="str">
            <v>2903</v>
          </cell>
          <cell r="DC311">
            <v>0</v>
          </cell>
          <cell r="DD311">
            <v>0</v>
          </cell>
          <cell r="DE311">
            <v>0</v>
          </cell>
          <cell r="DF311" t="str">
            <v>KAREM</v>
          </cell>
          <cell r="DG311" t="str">
            <v>JESSICA</v>
          </cell>
          <cell r="DH311">
            <v>0</v>
          </cell>
        </row>
        <row r="312">
          <cell r="F312">
            <v>30063283</v>
          </cell>
          <cell r="G312">
            <v>0</v>
          </cell>
          <cell r="H312" t="str">
            <v>REPOSICION LICEO POLITÉCNICO C-20, COMUNA DE TALTAL</v>
          </cell>
          <cell r="I312">
            <v>24892000</v>
          </cell>
          <cell r="J312">
            <v>24892000</v>
          </cell>
          <cell r="K312">
            <v>0</v>
          </cell>
          <cell r="L312">
            <v>0</v>
          </cell>
          <cell r="M312">
            <v>0</v>
          </cell>
          <cell r="N312">
            <v>24892000</v>
          </cell>
          <cell r="O312">
            <v>0</v>
          </cell>
          <cell r="P312">
            <v>0</v>
          </cell>
          <cell r="Q312">
            <v>0</v>
          </cell>
          <cell r="R312">
            <v>0</v>
          </cell>
          <cell r="S312">
            <v>0</v>
          </cell>
          <cell r="T312">
            <v>0</v>
          </cell>
          <cell r="U312">
            <v>0</v>
          </cell>
          <cell r="V312">
            <v>0</v>
          </cell>
          <cell r="W312">
            <v>0</v>
          </cell>
          <cell r="X312">
            <v>24892000</v>
          </cell>
          <cell r="Y312">
            <v>0</v>
          </cell>
          <cell r="Z312">
            <v>24892000</v>
          </cell>
          <cell r="AA312">
            <v>24892000</v>
          </cell>
          <cell r="AB312">
            <v>0</v>
          </cell>
          <cell r="AC312">
            <v>0</v>
          </cell>
          <cell r="AD312">
            <v>0</v>
          </cell>
          <cell r="AE312">
            <v>24892000</v>
          </cell>
          <cell r="AF312"/>
          <cell r="AG312"/>
          <cell r="AH312"/>
          <cell r="AI312"/>
          <cell r="AJ312"/>
          <cell r="AK312"/>
          <cell r="AL312"/>
          <cell r="AM312"/>
          <cell r="AN312"/>
          <cell r="AO312"/>
          <cell r="AP312"/>
          <cell r="AQ312"/>
          <cell r="AR312">
            <v>0</v>
          </cell>
          <cell r="AS312"/>
          <cell r="AT312"/>
          <cell r="AU312"/>
          <cell r="AV312"/>
          <cell r="AW312"/>
          <cell r="AX312"/>
          <cell r="AY312"/>
          <cell r="AZ312"/>
          <cell r="BA312"/>
          <cell r="BB312"/>
          <cell r="BC312"/>
          <cell r="BD312"/>
          <cell r="BE312">
            <v>0</v>
          </cell>
          <cell r="BF312">
            <v>0</v>
          </cell>
          <cell r="BG312"/>
          <cell r="BH312"/>
          <cell r="BI312"/>
          <cell r="BJ312"/>
          <cell r="BK312"/>
          <cell r="BL312"/>
          <cell r="BM312"/>
          <cell r="BN312"/>
          <cell r="BO312"/>
          <cell r="BP312"/>
          <cell r="BQ312"/>
          <cell r="BR312"/>
          <cell r="BS312">
            <v>24892000</v>
          </cell>
          <cell r="BT312">
            <v>0</v>
          </cell>
          <cell r="BU312">
            <v>0</v>
          </cell>
          <cell r="BV312">
            <v>0</v>
          </cell>
          <cell r="BW312">
            <v>0</v>
          </cell>
          <cell r="BX312">
            <v>0</v>
          </cell>
          <cell r="BY312">
            <v>0</v>
          </cell>
          <cell r="BZ312">
            <v>24892000</v>
          </cell>
          <cell r="CA312">
            <v>24892000</v>
          </cell>
          <cell r="CB312">
            <v>0</v>
          </cell>
          <cell r="CC312">
            <v>24892000</v>
          </cell>
          <cell r="CD312">
            <v>24892000</v>
          </cell>
          <cell r="CE312">
            <v>0</v>
          </cell>
          <cell r="CF312">
            <v>0</v>
          </cell>
          <cell r="CG312">
            <v>0</v>
          </cell>
          <cell r="CH312" t="str">
            <v>D. ARQUITECTURA</v>
          </cell>
          <cell r="CI312" t="str">
            <v>MUNIC. TALTAL</v>
          </cell>
          <cell r="CJ312" t="str">
            <v>EDUCACION, CULTURA Y PATRIMONIO</v>
          </cell>
          <cell r="CK312" t="str">
            <v>EDUCACION MEDIA TECNICO</v>
          </cell>
          <cell r="CL312" t="str">
            <v>TALTAL</v>
          </cell>
          <cell r="CM312"/>
          <cell r="CN312" t="str">
            <v>ANTOFAGASTA</v>
          </cell>
          <cell r="CO312" t="str">
            <v>TALTAL</v>
          </cell>
          <cell r="CP312"/>
          <cell r="CQ312" t="str">
            <v>N</v>
          </cell>
          <cell r="CR312">
            <v>2022</v>
          </cell>
          <cell r="CS312" t="str">
            <v>EJECUCION</v>
          </cell>
          <cell r="CT312">
            <v>24892000</v>
          </cell>
          <cell r="CU312" t="str">
            <v>16514-22</v>
          </cell>
          <cell r="CV312" t="str">
            <v>EXT. 373</v>
          </cell>
          <cell r="CW312">
            <v>44664</v>
          </cell>
          <cell r="CX312">
            <v>20</v>
          </cell>
          <cell r="CY312"/>
          <cell r="CZ312"/>
          <cell r="DA312" t="str">
            <v>3102</v>
          </cell>
          <cell r="DB312" t="str">
            <v>3102001</v>
          </cell>
          <cell r="DC312">
            <v>0</v>
          </cell>
          <cell r="DD312">
            <v>0</v>
          </cell>
          <cell r="DE312">
            <v>0</v>
          </cell>
          <cell r="DF312" t="str">
            <v>KAREM</v>
          </cell>
          <cell r="DG312" t="str">
            <v>YANINA</v>
          </cell>
          <cell r="DH312">
            <v>0</v>
          </cell>
        </row>
        <row r="313">
          <cell r="F313">
            <v>30063283</v>
          </cell>
          <cell r="G313">
            <v>0</v>
          </cell>
          <cell r="H313" t="str">
            <v>REPOSICION LICEO POLITÉCNICO C-20, COMUNA DE TALTAL</v>
          </cell>
          <cell r="I313">
            <v>225714000</v>
          </cell>
          <cell r="J313">
            <v>225713000</v>
          </cell>
          <cell r="K313">
            <v>0</v>
          </cell>
          <cell r="L313">
            <v>0</v>
          </cell>
          <cell r="M313">
            <v>0</v>
          </cell>
          <cell r="N313">
            <v>225713000</v>
          </cell>
          <cell r="O313">
            <v>225714000</v>
          </cell>
          <cell r="P313">
            <v>0</v>
          </cell>
          <cell r="Q313">
            <v>0</v>
          </cell>
          <cell r="R313">
            <v>0</v>
          </cell>
          <cell r="S313">
            <v>0</v>
          </cell>
          <cell r="T313">
            <v>0</v>
          </cell>
          <cell r="U313">
            <v>0</v>
          </cell>
          <cell r="V313">
            <v>0</v>
          </cell>
          <cell r="W313">
            <v>0</v>
          </cell>
          <cell r="X313">
            <v>0</v>
          </cell>
          <cell r="Y313">
            <v>0</v>
          </cell>
          <cell r="Z313">
            <v>0</v>
          </cell>
          <cell r="AA313">
            <v>-10781640</v>
          </cell>
          <cell r="AB313">
            <v>0</v>
          </cell>
          <cell r="AC313">
            <v>0</v>
          </cell>
          <cell r="AD313">
            <v>0</v>
          </cell>
          <cell r="AE313">
            <v>225714000</v>
          </cell>
          <cell r="AF313"/>
          <cell r="AG313"/>
          <cell r="AH313"/>
          <cell r="AI313"/>
          <cell r="AJ313"/>
          <cell r="AK313"/>
          <cell r="AL313"/>
          <cell r="AM313"/>
          <cell r="AN313"/>
          <cell r="AO313"/>
          <cell r="AP313"/>
          <cell r="AQ313"/>
          <cell r="AR313">
            <v>0</v>
          </cell>
          <cell r="AS313"/>
          <cell r="AT313"/>
          <cell r="AU313"/>
          <cell r="AV313"/>
          <cell r="AW313"/>
          <cell r="AX313"/>
          <cell r="AY313"/>
          <cell r="AZ313"/>
          <cell r="BA313"/>
          <cell r="BB313"/>
          <cell r="BC313"/>
          <cell r="BD313"/>
          <cell r="BE313">
            <v>0</v>
          </cell>
          <cell r="BF313">
            <v>0</v>
          </cell>
          <cell r="BG313"/>
          <cell r="BH313"/>
          <cell r="BI313"/>
          <cell r="BJ313"/>
          <cell r="BK313"/>
          <cell r="BL313"/>
          <cell r="BM313"/>
          <cell r="BN313"/>
          <cell r="BO313"/>
          <cell r="BP313"/>
          <cell r="BQ313"/>
          <cell r="BR313"/>
          <cell r="BS313">
            <v>-10781640</v>
          </cell>
          <cell r="BT313">
            <v>10781640</v>
          </cell>
          <cell r="BU313">
            <v>0</v>
          </cell>
          <cell r="BV313">
            <v>10781640</v>
          </cell>
          <cell r="BW313">
            <v>0</v>
          </cell>
          <cell r="BX313">
            <v>0</v>
          </cell>
          <cell r="BY313">
            <v>0</v>
          </cell>
          <cell r="BZ313">
            <v>-10781640</v>
          </cell>
          <cell r="CA313">
            <v>0</v>
          </cell>
          <cell r="CB313">
            <v>0</v>
          </cell>
          <cell r="CC313">
            <v>0</v>
          </cell>
          <cell r="CD313">
            <v>214932360</v>
          </cell>
          <cell r="CE313">
            <v>0</v>
          </cell>
          <cell r="CF313">
            <v>0</v>
          </cell>
          <cell r="CG313">
            <v>0</v>
          </cell>
          <cell r="CH313" t="str">
            <v>D. ARQUITECTURA</v>
          </cell>
          <cell r="CI313" t="str">
            <v>MUNIC. TALTAL</v>
          </cell>
          <cell r="CJ313" t="str">
            <v>EDUCACION, CULTURA Y PATRIMONIO</v>
          </cell>
          <cell r="CK313" t="str">
            <v>EDUCACION MEDIA TECNICO</v>
          </cell>
          <cell r="CL313" t="str">
            <v>TALTAL</v>
          </cell>
          <cell r="CM313"/>
          <cell r="CN313" t="str">
            <v>ANTOFAGASTA</v>
          </cell>
          <cell r="CO313" t="str">
            <v>TALTAL</v>
          </cell>
          <cell r="CP313"/>
          <cell r="CQ313" t="str">
            <v>N</v>
          </cell>
          <cell r="CR313">
            <v>2022</v>
          </cell>
          <cell r="CS313" t="str">
            <v>EJECUCION</v>
          </cell>
          <cell r="CT313">
            <v>225714000</v>
          </cell>
          <cell r="CU313" t="str">
            <v>16514-22</v>
          </cell>
          <cell r="CV313" t="str">
            <v>EXT. 373</v>
          </cell>
          <cell r="CW313">
            <v>44664</v>
          </cell>
          <cell r="CX313">
            <v>20</v>
          </cell>
          <cell r="CY313"/>
          <cell r="CZ313"/>
          <cell r="DA313" t="str">
            <v>3102</v>
          </cell>
          <cell r="DB313" t="str">
            <v>3102002</v>
          </cell>
          <cell r="DC313">
            <v>0</v>
          </cell>
          <cell r="DD313">
            <v>0</v>
          </cell>
          <cell r="DE313">
            <v>0</v>
          </cell>
          <cell r="DF313" t="str">
            <v>KAREM</v>
          </cell>
          <cell r="DG313" t="str">
            <v>YANINA</v>
          </cell>
          <cell r="DH313">
            <v>0</v>
          </cell>
        </row>
        <row r="314">
          <cell r="F314">
            <v>30063283</v>
          </cell>
          <cell r="G314">
            <v>0</v>
          </cell>
          <cell r="H314" t="str">
            <v>REPOSICION LICEO POLITÉCNICO C-20, COMUNA DE TALTAL</v>
          </cell>
          <cell r="I314">
            <v>10246815000</v>
          </cell>
          <cell r="J314">
            <v>10246815000</v>
          </cell>
          <cell r="K314">
            <v>0</v>
          </cell>
          <cell r="L314">
            <v>0</v>
          </cell>
          <cell r="M314">
            <v>0</v>
          </cell>
          <cell r="N314">
            <v>10246815000</v>
          </cell>
          <cell r="O314">
            <v>10246814000</v>
          </cell>
          <cell r="P314">
            <v>0</v>
          </cell>
          <cell r="Q314">
            <v>0</v>
          </cell>
          <cell r="R314">
            <v>0</v>
          </cell>
          <cell r="S314">
            <v>0</v>
          </cell>
          <cell r="T314">
            <v>0</v>
          </cell>
          <cell r="U314">
            <v>0</v>
          </cell>
          <cell r="V314">
            <v>0</v>
          </cell>
          <cell r="W314">
            <v>0</v>
          </cell>
          <cell r="X314">
            <v>1000</v>
          </cell>
          <cell r="Y314">
            <v>0</v>
          </cell>
          <cell r="Z314">
            <v>1000</v>
          </cell>
          <cell r="AA314">
            <v>1000</v>
          </cell>
          <cell r="AB314">
            <v>0</v>
          </cell>
          <cell r="AC314">
            <v>0</v>
          </cell>
          <cell r="AD314">
            <v>0</v>
          </cell>
          <cell r="AE314">
            <v>10246815000</v>
          </cell>
          <cell r="AF314"/>
          <cell r="AG314"/>
          <cell r="AH314"/>
          <cell r="AI314"/>
          <cell r="AJ314"/>
          <cell r="AK314"/>
          <cell r="AL314"/>
          <cell r="AM314"/>
          <cell r="AN314"/>
          <cell r="AO314"/>
          <cell r="AP314"/>
          <cell r="AQ314"/>
          <cell r="AR314">
            <v>0</v>
          </cell>
          <cell r="AS314"/>
          <cell r="AT314"/>
          <cell r="AU314"/>
          <cell r="AV314"/>
          <cell r="AW314"/>
          <cell r="AX314"/>
          <cell r="AY314"/>
          <cell r="AZ314"/>
          <cell r="BA314"/>
          <cell r="BB314"/>
          <cell r="BC314"/>
          <cell r="BD314"/>
          <cell r="BE314">
            <v>0</v>
          </cell>
          <cell r="BF314">
            <v>0</v>
          </cell>
          <cell r="BG314"/>
          <cell r="BH314"/>
          <cell r="BI314"/>
          <cell r="BJ314"/>
          <cell r="BK314"/>
          <cell r="BL314"/>
          <cell r="BM314"/>
          <cell r="BN314"/>
          <cell r="BO314"/>
          <cell r="BP314"/>
          <cell r="BQ314"/>
          <cell r="BR314"/>
          <cell r="BS314">
            <v>1000</v>
          </cell>
          <cell r="BT314">
            <v>0</v>
          </cell>
          <cell r="BU314">
            <v>0</v>
          </cell>
          <cell r="BV314">
            <v>0</v>
          </cell>
          <cell r="BW314">
            <v>0</v>
          </cell>
          <cell r="BX314">
            <v>0</v>
          </cell>
          <cell r="BY314">
            <v>0</v>
          </cell>
          <cell r="BZ314">
            <v>1000</v>
          </cell>
          <cell r="CA314">
            <v>1000</v>
          </cell>
          <cell r="CB314">
            <v>0</v>
          </cell>
          <cell r="CC314">
            <v>1000</v>
          </cell>
          <cell r="CD314">
            <v>10246815000</v>
          </cell>
          <cell r="CE314">
            <v>0</v>
          </cell>
          <cell r="CF314">
            <v>0</v>
          </cell>
          <cell r="CG314">
            <v>0</v>
          </cell>
          <cell r="CH314" t="str">
            <v>D. ARQUITECTURA</v>
          </cell>
          <cell r="CI314" t="str">
            <v>MUNIC. TALTAL</v>
          </cell>
          <cell r="CJ314" t="str">
            <v>EDUCACION, CULTURA Y PATRIMONIO</v>
          </cell>
          <cell r="CK314" t="str">
            <v>EDUCACION MEDIA TECNICO</v>
          </cell>
          <cell r="CL314" t="str">
            <v>TALTAL</v>
          </cell>
          <cell r="CM314"/>
          <cell r="CN314" t="str">
            <v>ANTOFAGASTA</v>
          </cell>
          <cell r="CO314" t="str">
            <v>TALTAL</v>
          </cell>
          <cell r="CP314"/>
          <cell r="CQ314" t="str">
            <v>N</v>
          </cell>
          <cell r="CR314">
            <v>2022</v>
          </cell>
          <cell r="CS314" t="str">
            <v>EJECUCION</v>
          </cell>
          <cell r="CT314">
            <v>10246815000</v>
          </cell>
          <cell r="CU314" t="str">
            <v>16514-22</v>
          </cell>
          <cell r="CV314" t="str">
            <v>EXT. 373</v>
          </cell>
          <cell r="CW314">
            <v>44664</v>
          </cell>
          <cell r="CX314">
            <v>20</v>
          </cell>
          <cell r="CY314"/>
          <cell r="CZ314"/>
          <cell r="DA314" t="str">
            <v>3102</v>
          </cell>
          <cell r="DB314" t="str">
            <v>3102004</v>
          </cell>
          <cell r="DC314">
            <v>0</v>
          </cell>
          <cell r="DD314">
            <v>0</v>
          </cell>
          <cell r="DE314">
            <v>0</v>
          </cell>
          <cell r="DF314" t="str">
            <v>KAREM</v>
          </cell>
          <cell r="DG314" t="str">
            <v>YANINA</v>
          </cell>
          <cell r="DH314">
            <v>0</v>
          </cell>
        </row>
        <row r="315">
          <cell r="F315">
            <v>30063283</v>
          </cell>
          <cell r="G315">
            <v>0</v>
          </cell>
          <cell r="H315" t="str">
            <v>REPOSICION LICEO POLITÉCNICO C-20, COMUNA DE TALTAL</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132606000</v>
          </cell>
          <cell r="AF315"/>
          <cell r="AG315"/>
          <cell r="AH315"/>
          <cell r="AI315"/>
          <cell r="AJ315"/>
          <cell r="AK315"/>
          <cell r="AL315"/>
          <cell r="AM315"/>
          <cell r="AN315"/>
          <cell r="AO315"/>
          <cell r="AP315"/>
          <cell r="AQ315"/>
          <cell r="AR315">
            <v>0</v>
          </cell>
          <cell r="AS315"/>
          <cell r="AT315"/>
          <cell r="AU315"/>
          <cell r="AV315"/>
          <cell r="AW315"/>
          <cell r="AX315"/>
          <cell r="AY315"/>
          <cell r="AZ315"/>
          <cell r="BA315"/>
          <cell r="BB315"/>
          <cell r="BC315"/>
          <cell r="BD315"/>
          <cell r="BE315">
            <v>0</v>
          </cell>
          <cell r="BF315">
            <v>0</v>
          </cell>
          <cell r="BG315"/>
          <cell r="BH315"/>
          <cell r="BI315"/>
          <cell r="BJ315"/>
          <cell r="BK315"/>
          <cell r="BL315"/>
          <cell r="BM315"/>
          <cell r="BN315"/>
          <cell r="BO315"/>
          <cell r="BP315"/>
          <cell r="BQ315"/>
          <cell r="BR315"/>
          <cell r="BS315">
            <v>0</v>
          </cell>
          <cell r="BT315">
            <v>0</v>
          </cell>
          <cell r="BU315">
            <v>0</v>
          </cell>
          <cell r="BV315">
            <v>0</v>
          </cell>
          <cell r="BW315">
            <v>0</v>
          </cell>
          <cell r="BX315">
            <v>0</v>
          </cell>
          <cell r="BY315">
            <v>0</v>
          </cell>
          <cell r="BZ315">
            <v>0</v>
          </cell>
          <cell r="CA315">
            <v>0</v>
          </cell>
          <cell r="CB315">
            <v>0</v>
          </cell>
          <cell r="CC315">
            <v>0</v>
          </cell>
          <cell r="CD315">
            <v>132606000</v>
          </cell>
          <cell r="CE315">
            <v>0</v>
          </cell>
          <cell r="CF315">
            <v>0</v>
          </cell>
          <cell r="CG315" t="str">
            <v>NO</v>
          </cell>
          <cell r="CH315" t="str">
            <v>D. ARQUITECTURA</v>
          </cell>
          <cell r="CI315" t="str">
            <v>MUNIC. TALTAL</v>
          </cell>
          <cell r="CJ315" t="str">
            <v>EDUCACION, CULTURA Y PATRIMONIO</v>
          </cell>
          <cell r="CK315" t="str">
            <v>EDUCACION MEDIA TECNICO</v>
          </cell>
          <cell r="CL315" t="str">
            <v>TALTAL</v>
          </cell>
          <cell r="CM315"/>
          <cell r="CN315" t="str">
            <v>ANTOFAGASTA</v>
          </cell>
          <cell r="CO315" t="str">
            <v>TALTAL</v>
          </cell>
          <cell r="CP315"/>
          <cell r="CQ315" t="str">
            <v>N</v>
          </cell>
          <cell r="CR315">
            <v>2022</v>
          </cell>
          <cell r="CS315" t="str">
            <v>EJECUCION</v>
          </cell>
          <cell r="CT315">
            <v>132606000</v>
          </cell>
          <cell r="CU315" t="str">
            <v>16514-22</v>
          </cell>
          <cell r="CV315" t="str">
            <v>EXT. 373</v>
          </cell>
          <cell r="CW315">
            <v>44664</v>
          </cell>
          <cell r="CX315">
            <v>20</v>
          </cell>
          <cell r="CY315"/>
          <cell r="CZ315"/>
          <cell r="DA315" t="str">
            <v>3102</v>
          </cell>
          <cell r="DB315" t="str">
            <v>3102005</v>
          </cell>
          <cell r="DC315">
            <v>0</v>
          </cell>
          <cell r="DD315">
            <v>0</v>
          </cell>
          <cell r="DE315">
            <v>0</v>
          </cell>
          <cell r="DF315" t="str">
            <v>KAREM</v>
          </cell>
          <cell r="DG315" t="str">
            <v>YANINA</v>
          </cell>
          <cell r="DH315">
            <v>0</v>
          </cell>
        </row>
        <row r="316">
          <cell r="F316">
            <v>30063283</v>
          </cell>
          <cell r="G316">
            <v>0</v>
          </cell>
          <cell r="H316" t="str">
            <v>REPOSICION LICEO POLITÉCNICO C-20, COMUNA DE TALTAL</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167971000</v>
          </cell>
          <cell r="AF316"/>
          <cell r="AG316"/>
          <cell r="AH316"/>
          <cell r="AI316"/>
          <cell r="AJ316"/>
          <cell r="AK316"/>
          <cell r="AL316"/>
          <cell r="AM316"/>
          <cell r="AN316"/>
          <cell r="AO316"/>
          <cell r="AP316"/>
          <cell r="AQ316"/>
          <cell r="AR316">
            <v>0</v>
          </cell>
          <cell r="AS316"/>
          <cell r="AT316"/>
          <cell r="AU316"/>
          <cell r="AV316"/>
          <cell r="AW316"/>
          <cell r="AX316"/>
          <cell r="AY316"/>
          <cell r="AZ316"/>
          <cell r="BA316"/>
          <cell r="BB316"/>
          <cell r="BC316"/>
          <cell r="BD316"/>
          <cell r="BE316">
            <v>0</v>
          </cell>
          <cell r="BF316">
            <v>0</v>
          </cell>
          <cell r="BG316"/>
          <cell r="BH316"/>
          <cell r="BI316"/>
          <cell r="BJ316"/>
          <cell r="BK316"/>
          <cell r="BL316"/>
          <cell r="BM316"/>
          <cell r="BN316"/>
          <cell r="BO316"/>
          <cell r="BP316"/>
          <cell r="BQ316"/>
          <cell r="BR316"/>
          <cell r="BS316">
            <v>0</v>
          </cell>
          <cell r="BT316">
            <v>0</v>
          </cell>
          <cell r="BU316">
            <v>0</v>
          </cell>
          <cell r="BV316">
            <v>0</v>
          </cell>
          <cell r="BW316">
            <v>0</v>
          </cell>
          <cell r="BX316">
            <v>0</v>
          </cell>
          <cell r="BY316">
            <v>0</v>
          </cell>
          <cell r="BZ316">
            <v>0</v>
          </cell>
          <cell r="CA316">
            <v>0</v>
          </cell>
          <cell r="CB316">
            <v>0</v>
          </cell>
          <cell r="CC316">
            <v>0</v>
          </cell>
          <cell r="CD316">
            <v>167971000</v>
          </cell>
          <cell r="CE316">
            <v>0</v>
          </cell>
          <cell r="CF316">
            <v>0</v>
          </cell>
          <cell r="CG316" t="str">
            <v>NO</v>
          </cell>
          <cell r="CH316" t="str">
            <v>D. ARQUITECTURA</v>
          </cell>
          <cell r="CI316" t="str">
            <v>MUNIC. TALTAL</v>
          </cell>
          <cell r="CJ316" t="str">
            <v>EDUCACION, CULTURA Y PATRIMONIO</v>
          </cell>
          <cell r="CK316" t="str">
            <v>EDUCACION MEDIA TECNICO</v>
          </cell>
          <cell r="CL316" t="str">
            <v>TALTAL</v>
          </cell>
          <cell r="CM316"/>
          <cell r="CN316" t="str">
            <v>ANTOFAGASTA</v>
          </cell>
          <cell r="CO316" t="str">
            <v>TALTAL</v>
          </cell>
          <cell r="CP316"/>
          <cell r="CQ316" t="str">
            <v>N</v>
          </cell>
          <cell r="CR316">
            <v>2022</v>
          </cell>
          <cell r="CS316" t="str">
            <v>EJECUCION</v>
          </cell>
          <cell r="CT316">
            <v>167971000</v>
          </cell>
          <cell r="CU316" t="str">
            <v>16514-22</v>
          </cell>
          <cell r="CV316" t="str">
            <v>EXT. 373</v>
          </cell>
          <cell r="CW316">
            <v>44664</v>
          </cell>
          <cell r="CX316">
            <v>20</v>
          </cell>
          <cell r="CY316"/>
          <cell r="CZ316"/>
          <cell r="DA316" t="str">
            <v>3102</v>
          </cell>
          <cell r="DB316" t="str">
            <v>3102006</v>
          </cell>
          <cell r="DC316">
            <v>0</v>
          </cell>
          <cell r="DD316">
            <v>0</v>
          </cell>
          <cell r="DE316">
            <v>0</v>
          </cell>
          <cell r="DF316" t="str">
            <v>KAREM</v>
          </cell>
          <cell r="DG316" t="str">
            <v>YANINA</v>
          </cell>
          <cell r="DH316">
            <v>0</v>
          </cell>
        </row>
        <row r="317">
          <cell r="F317">
            <v>30063283</v>
          </cell>
          <cell r="G317">
            <v>0</v>
          </cell>
          <cell r="H317" t="str">
            <v>REPOSICION LICEO POLITÉCNICO C-20, COMUNA DE TALTAL</v>
          </cell>
          <cell r="I317">
            <v>50000000</v>
          </cell>
          <cell r="J317">
            <v>50000000</v>
          </cell>
          <cell r="K317">
            <v>0</v>
          </cell>
          <cell r="L317">
            <v>0</v>
          </cell>
          <cell r="M317">
            <v>0</v>
          </cell>
          <cell r="N317">
            <v>50000000</v>
          </cell>
          <cell r="O317">
            <v>50000000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50000000</v>
          </cell>
          <cell r="AF317"/>
          <cell r="AG317"/>
          <cell r="AH317"/>
          <cell r="AI317"/>
          <cell r="AJ317"/>
          <cell r="AK317"/>
          <cell r="AL317"/>
          <cell r="AM317"/>
          <cell r="AN317"/>
          <cell r="AO317"/>
          <cell r="AP317"/>
          <cell r="AQ317"/>
          <cell r="AR317">
            <v>0</v>
          </cell>
          <cell r="AS317"/>
          <cell r="AT317"/>
          <cell r="AU317"/>
          <cell r="AV317"/>
          <cell r="AW317"/>
          <cell r="AX317"/>
          <cell r="AY317"/>
          <cell r="AZ317"/>
          <cell r="BA317"/>
          <cell r="BB317"/>
          <cell r="BC317"/>
          <cell r="BD317"/>
          <cell r="BE317">
            <v>0</v>
          </cell>
          <cell r="BF317">
            <v>0</v>
          </cell>
          <cell r="BG317"/>
          <cell r="BH317"/>
          <cell r="BI317"/>
          <cell r="BJ317"/>
          <cell r="BK317"/>
          <cell r="BL317"/>
          <cell r="BM317"/>
          <cell r="BN317"/>
          <cell r="BO317"/>
          <cell r="BP317"/>
          <cell r="BQ317"/>
          <cell r="BR317"/>
          <cell r="BS317">
            <v>0</v>
          </cell>
          <cell r="BT317">
            <v>0</v>
          </cell>
          <cell r="BU317">
            <v>0</v>
          </cell>
          <cell r="BV317">
            <v>0</v>
          </cell>
          <cell r="BW317">
            <v>0</v>
          </cell>
          <cell r="BX317">
            <v>0</v>
          </cell>
          <cell r="BY317">
            <v>0</v>
          </cell>
          <cell r="BZ317">
            <v>0</v>
          </cell>
          <cell r="CA317">
            <v>0</v>
          </cell>
          <cell r="CB317">
            <v>0</v>
          </cell>
          <cell r="CC317">
            <v>0</v>
          </cell>
          <cell r="CD317">
            <v>50000000</v>
          </cell>
          <cell r="CE317">
            <v>0</v>
          </cell>
          <cell r="CF317">
            <v>0</v>
          </cell>
          <cell r="CG317">
            <v>0</v>
          </cell>
          <cell r="CH317" t="str">
            <v>D. ARQUITECTURA</v>
          </cell>
          <cell r="CI317" t="str">
            <v>MUNIC. TALTAL</v>
          </cell>
          <cell r="CJ317" t="str">
            <v>EDUCACION, CULTURA Y PATRIMONIO</v>
          </cell>
          <cell r="CK317" t="str">
            <v>EDUCACION MEDIA TECNICO</v>
          </cell>
          <cell r="CL317" t="str">
            <v>TALTAL</v>
          </cell>
          <cell r="CM317"/>
          <cell r="CN317" t="str">
            <v>ANTOFAGASTA</v>
          </cell>
          <cell r="CO317" t="str">
            <v>TALTAL</v>
          </cell>
          <cell r="CP317"/>
          <cell r="CQ317" t="str">
            <v>N</v>
          </cell>
          <cell r="CR317">
            <v>2022</v>
          </cell>
          <cell r="CS317" t="str">
            <v>EJECUCION</v>
          </cell>
          <cell r="CT317">
            <v>50000000</v>
          </cell>
          <cell r="CU317" t="str">
            <v>16514-22</v>
          </cell>
          <cell r="CV317" t="str">
            <v>EXT. 373</v>
          </cell>
          <cell r="CW317">
            <v>44664</v>
          </cell>
          <cell r="CX317">
            <v>20</v>
          </cell>
          <cell r="CY317"/>
          <cell r="CZ317"/>
          <cell r="DA317" t="str">
            <v>3102</v>
          </cell>
          <cell r="DB317" t="str">
            <v>3102999</v>
          </cell>
          <cell r="DC317">
            <v>0</v>
          </cell>
          <cell r="DD317">
            <v>0</v>
          </cell>
          <cell r="DE317">
            <v>0</v>
          </cell>
          <cell r="DF317" t="str">
            <v>KAREM</v>
          </cell>
          <cell r="DG317" t="str">
            <v>YANINA</v>
          </cell>
          <cell r="DH317">
            <v>0</v>
          </cell>
        </row>
        <row r="318">
          <cell r="F318">
            <v>40035729</v>
          </cell>
          <cell r="G318">
            <v>0</v>
          </cell>
          <cell r="H318" t="str">
            <v>AMPLIACION AMPLIACION SISTEMA CONTROL DE UOCT REGION ANTOFAGASTA E INSTALACION SEMÁFORO</v>
          </cell>
          <cell r="I318">
            <v>3105528000</v>
          </cell>
          <cell r="J318">
            <v>3105528000</v>
          </cell>
          <cell r="K318">
            <v>0</v>
          </cell>
          <cell r="L318">
            <v>0</v>
          </cell>
          <cell r="M318">
            <v>0</v>
          </cell>
          <cell r="N318">
            <v>3105528000</v>
          </cell>
          <cell r="O318">
            <v>3105527000</v>
          </cell>
          <cell r="P318">
            <v>0</v>
          </cell>
          <cell r="Q318">
            <v>0</v>
          </cell>
          <cell r="R318">
            <v>0</v>
          </cell>
          <cell r="S318">
            <v>0</v>
          </cell>
          <cell r="T318">
            <v>0</v>
          </cell>
          <cell r="U318">
            <v>0</v>
          </cell>
          <cell r="V318">
            <v>0</v>
          </cell>
          <cell r="W318">
            <v>0</v>
          </cell>
          <cell r="X318">
            <v>1000</v>
          </cell>
          <cell r="Y318">
            <v>0</v>
          </cell>
          <cell r="Z318">
            <v>1000</v>
          </cell>
          <cell r="AA318">
            <v>-773869300</v>
          </cell>
          <cell r="AB318">
            <v>0</v>
          </cell>
          <cell r="AC318">
            <v>0</v>
          </cell>
          <cell r="AD318">
            <v>0</v>
          </cell>
          <cell r="AE318">
            <v>3105528000</v>
          </cell>
          <cell r="AF318"/>
          <cell r="AG318"/>
          <cell r="AH318"/>
          <cell r="AI318"/>
          <cell r="AJ318"/>
          <cell r="AK318"/>
          <cell r="AL318"/>
          <cell r="AM318"/>
          <cell r="AN318"/>
          <cell r="AO318"/>
          <cell r="AP318"/>
          <cell r="AQ318"/>
          <cell r="AR318">
            <v>0</v>
          </cell>
          <cell r="AS318"/>
          <cell r="AT318"/>
          <cell r="AU318"/>
          <cell r="AV318"/>
          <cell r="AW318"/>
          <cell r="AX318"/>
          <cell r="AY318"/>
          <cell r="AZ318"/>
          <cell r="BA318"/>
          <cell r="BB318"/>
          <cell r="BC318"/>
          <cell r="BD318"/>
          <cell r="BE318">
            <v>0</v>
          </cell>
          <cell r="BF318">
            <v>0</v>
          </cell>
          <cell r="BG318"/>
          <cell r="BH318"/>
          <cell r="BI318"/>
          <cell r="BJ318"/>
          <cell r="BK318"/>
          <cell r="BL318"/>
          <cell r="BM318"/>
          <cell r="BN318"/>
          <cell r="BO318"/>
          <cell r="BP318"/>
          <cell r="BQ318"/>
          <cell r="BR318"/>
          <cell r="BS318">
            <v>-773869300</v>
          </cell>
          <cell r="BT318">
            <v>773870300</v>
          </cell>
          <cell r="BU318">
            <v>0</v>
          </cell>
          <cell r="BV318">
            <v>773870300</v>
          </cell>
          <cell r="BW318">
            <v>0</v>
          </cell>
          <cell r="BX318">
            <v>0</v>
          </cell>
          <cell r="BY318">
            <v>0</v>
          </cell>
          <cell r="BZ318">
            <v>-773869300</v>
          </cell>
          <cell r="CA318">
            <v>1000</v>
          </cell>
          <cell r="CB318">
            <v>0</v>
          </cell>
          <cell r="CC318">
            <v>1000</v>
          </cell>
          <cell r="CD318">
            <v>2331657700</v>
          </cell>
          <cell r="CE318">
            <v>0</v>
          </cell>
          <cell r="CF318">
            <v>0</v>
          </cell>
          <cell r="CG318">
            <v>0</v>
          </cell>
          <cell r="CH318" t="str">
            <v>SERVIU</v>
          </cell>
          <cell r="CI318" t="str">
            <v>SERVIU</v>
          </cell>
          <cell r="CJ318" t="str">
            <v>TRANSPORTE</v>
          </cell>
          <cell r="CK318" t="str">
            <v>TRANSPORTE URBANO Y VIALIDAD PEATONAL</v>
          </cell>
          <cell r="CL318" t="str">
            <v>REGIONAL</v>
          </cell>
          <cell r="CM318"/>
          <cell r="CN318" t="str">
            <v>ANTOFAGASTA, EL LOA, TOCOPILLA</v>
          </cell>
          <cell r="CO318" t="str">
            <v>ANTOFAGASTA, EL LOA, TOCOPILLA</v>
          </cell>
          <cell r="CP318"/>
          <cell r="CQ318" t="str">
            <v>N</v>
          </cell>
          <cell r="CR318">
            <v>2022</v>
          </cell>
          <cell r="CS318" t="str">
            <v>EJECUCION</v>
          </cell>
          <cell r="CT318">
            <v>3105528000</v>
          </cell>
          <cell r="CU318" t="str">
            <v>16542-22</v>
          </cell>
          <cell r="CV318">
            <v>704</v>
          </cell>
          <cell r="CW318">
            <v>44686</v>
          </cell>
          <cell r="CX318">
            <v>28</v>
          </cell>
          <cell r="CY318"/>
          <cell r="CZ318"/>
          <cell r="DA318" t="str">
            <v>3102</v>
          </cell>
          <cell r="DB318" t="str">
            <v>3102004</v>
          </cell>
          <cell r="DC318">
            <v>0</v>
          </cell>
          <cell r="DD318">
            <v>0</v>
          </cell>
          <cell r="DE318">
            <v>0</v>
          </cell>
          <cell r="DF318" t="str">
            <v>JUDITH</v>
          </cell>
          <cell r="DG318" t="str">
            <v>HILDA</v>
          </cell>
          <cell r="DH318">
            <v>0</v>
          </cell>
        </row>
        <row r="319">
          <cell r="F319">
            <v>40039450</v>
          </cell>
          <cell r="G319">
            <v>0</v>
          </cell>
          <cell r="H319" t="str">
            <v>DIAGNOSTICO INTEGRAL REDES DE SUMINISTROS CONJUNTO COSTA DEL DESIERTO MEJILLONES</v>
          </cell>
          <cell r="I319">
            <v>116000000</v>
          </cell>
          <cell r="J319">
            <v>116000000</v>
          </cell>
          <cell r="K319">
            <v>0</v>
          </cell>
          <cell r="L319">
            <v>0</v>
          </cell>
          <cell r="M319">
            <v>0</v>
          </cell>
          <cell r="N319">
            <v>116000000</v>
          </cell>
          <cell r="O319">
            <v>116000000</v>
          </cell>
          <cell r="P319">
            <v>0</v>
          </cell>
          <cell r="Q319">
            <v>0</v>
          </cell>
          <cell r="R319">
            <v>0</v>
          </cell>
          <cell r="S319">
            <v>0</v>
          </cell>
          <cell r="T319">
            <v>0</v>
          </cell>
          <cell r="U319">
            <v>0</v>
          </cell>
          <cell r="V319">
            <v>0</v>
          </cell>
          <cell r="W319">
            <v>0</v>
          </cell>
          <cell r="X319">
            <v>0</v>
          </cell>
          <cell r="Y319">
            <v>0</v>
          </cell>
          <cell r="Z319">
            <v>0</v>
          </cell>
          <cell r="AA319">
            <v>-116000000</v>
          </cell>
          <cell r="AB319">
            <v>0</v>
          </cell>
          <cell r="AC319">
            <v>0</v>
          </cell>
          <cell r="AD319">
            <v>0</v>
          </cell>
          <cell r="AE319">
            <v>116000000</v>
          </cell>
          <cell r="AF319"/>
          <cell r="AG319"/>
          <cell r="AH319"/>
          <cell r="AI319"/>
          <cell r="AJ319"/>
          <cell r="AK319"/>
          <cell r="AL319"/>
          <cell r="AM319"/>
          <cell r="AN319"/>
          <cell r="AO319"/>
          <cell r="AP319"/>
          <cell r="AQ319"/>
          <cell r="AR319">
            <v>0</v>
          </cell>
          <cell r="AS319"/>
          <cell r="AT319"/>
          <cell r="AU319"/>
          <cell r="AV319"/>
          <cell r="AW319"/>
          <cell r="AX319"/>
          <cell r="AY319"/>
          <cell r="AZ319"/>
          <cell r="BA319"/>
          <cell r="BB319"/>
          <cell r="BC319"/>
          <cell r="BD319"/>
          <cell r="BE319">
            <v>0</v>
          </cell>
          <cell r="BF319">
            <v>0</v>
          </cell>
          <cell r="BG319"/>
          <cell r="BH319"/>
          <cell r="BI319"/>
          <cell r="BJ319"/>
          <cell r="BK319"/>
          <cell r="BL319"/>
          <cell r="BM319"/>
          <cell r="BN319"/>
          <cell r="BO319"/>
          <cell r="BP319"/>
          <cell r="BQ319"/>
          <cell r="BR319"/>
          <cell r="BS319">
            <v>0</v>
          </cell>
          <cell r="BT319">
            <v>116000000</v>
          </cell>
          <cell r="BU319">
            <v>0</v>
          </cell>
          <cell r="BV319">
            <v>116000000</v>
          </cell>
          <cell r="BW319">
            <v>0</v>
          </cell>
          <cell r="BX319">
            <v>0</v>
          </cell>
          <cell r="BY319">
            <v>0</v>
          </cell>
          <cell r="BZ319">
            <v>0</v>
          </cell>
          <cell r="CA319">
            <v>0</v>
          </cell>
          <cell r="CB319">
            <v>0</v>
          </cell>
          <cell r="CC319">
            <v>0</v>
          </cell>
          <cell r="CD319">
            <v>0</v>
          </cell>
          <cell r="CE319">
            <v>0</v>
          </cell>
          <cell r="CF319">
            <v>0</v>
          </cell>
          <cell r="CG319">
            <v>0</v>
          </cell>
          <cell r="CH319" t="str">
            <v>MINVU</v>
          </cell>
          <cell r="CI319" t="str">
            <v>SERVIU</v>
          </cell>
          <cell r="CJ319" t="str">
            <v>VIVIENDA Y DESARROLLO URBANO</v>
          </cell>
          <cell r="CK319" t="str">
            <v>SOLUCION HABITACIONAL PARCIAL O COMPLEMENTARIA</v>
          </cell>
          <cell r="CL319" t="str">
            <v>MEJILLONES</v>
          </cell>
          <cell r="CM319"/>
          <cell r="CN319" t="str">
            <v>ANTOFAGASTA</v>
          </cell>
          <cell r="CO319" t="str">
            <v>ANTOFAGASTA</v>
          </cell>
          <cell r="CP319"/>
          <cell r="CQ319" t="str">
            <v>N</v>
          </cell>
          <cell r="CR319">
            <v>2022</v>
          </cell>
          <cell r="CS319" t="str">
            <v>EJECUCION</v>
          </cell>
          <cell r="CT319">
            <v>116000000</v>
          </cell>
          <cell r="CU319" t="str">
            <v>MENOR A 7000 UTM</v>
          </cell>
          <cell r="CV319"/>
          <cell r="CW319"/>
          <cell r="CX319">
            <v>7</v>
          </cell>
          <cell r="CY319"/>
          <cell r="CZ319"/>
          <cell r="DA319" t="str">
            <v>2211</v>
          </cell>
          <cell r="DB319" t="str">
            <v>2211001</v>
          </cell>
          <cell r="DC319">
            <v>0</v>
          </cell>
          <cell r="DD319">
            <v>0</v>
          </cell>
          <cell r="DE319">
            <v>0</v>
          </cell>
          <cell r="DF319" t="str">
            <v>JUDITH</v>
          </cell>
          <cell r="DG319" t="str">
            <v>HILDA</v>
          </cell>
          <cell r="DH319">
            <v>0</v>
          </cell>
        </row>
        <row r="320">
          <cell r="F320">
            <v>40037135</v>
          </cell>
          <cell r="G320">
            <v>0</v>
          </cell>
          <cell r="H320" t="str">
            <v>REPOSICION Y ADQUISICIÓN ALJIBES PARA LA COMUNA DE SPA, LOCALIDADES RURALES Y AYLLUS</v>
          </cell>
          <cell r="I320">
            <v>948256000</v>
          </cell>
          <cell r="J320">
            <v>948256000</v>
          </cell>
          <cell r="K320">
            <v>0</v>
          </cell>
          <cell r="L320">
            <v>0</v>
          </cell>
          <cell r="M320">
            <v>0</v>
          </cell>
          <cell r="N320">
            <v>948256000</v>
          </cell>
          <cell r="O320">
            <v>948256000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948256000</v>
          </cell>
          <cell r="AF320"/>
          <cell r="AG320"/>
          <cell r="AH320"/>
          <cell r="AI320"/>
          <cell r="AJ320"/>
          <cell r="AK320"/>
          <cell r="AL320"/>
          <cell r="AM320"/>
          <cell r="AN320"/>
          <cell r="AO320"/>
          <cell r="AP320"/>
          <cell r="AQ320"/>
          <cell r="AR320">
            <v>0</v>
          </cell>
          <cell r="AS320"/>
          <cell r="AT320"/>
          <cell r="AU320"/>
          <cell r="AV320"/>
          <cell r="AW320"/>
          <cell r="AX320"/>
          <cell r="AY320"/>
          <cell r="AZ320"/>
          <cell r="BA320"/>
          <cell r="BB320"/>
          <cell r="BC320"/>
          <cell r="BD320"/>
          <cell r="BE320">
            <v>0</v>
          </cell>
          <cell r="BF320">
            <v>0</v>
          </cell>
          <cell r="BG320"/>
          <cell r="BH320"/>
          <cell r="BI320"/>
          <cell r="BJ320"/>
          <cell r="BK320"/>
          <cell r="BL320"/>
          <cell r="BM320"/>
          <cell r="BN320"/>
          <cell r="BO320"/>
          <cell r="BP320"/>
          <cell r="BQ320"/>
          <cell r="BR320"/>
          <cell r="BS320">
            <v>0</v>
          </cell>
          <cell r="BT320">
            <v>0</v>
          </cell>
          <cell r="BU320">
            <v>0</v>
          </cell>
          <cell r="BV320">
            <v>0</v>
          </cell>
          <cell r="BW320">
            <v>0</v>
          </cell>
          <cell r="BX320">
            <v>0</v>
          </cell>
          <cell r="BY320">
            <v>0</v>
          </cell>
          <cell r="BZ320">
            <v>0</v>
          </cell>
          <cell r="CA320">
            <v>0</v>
          </cell>
          <cell r="CB320">
            <v>0</v>
          </cell>
          <cell r="CC320">
            <v>6519641618</v>
          </cell>
          <cell r="CD320">
            <v>948256000</v>
          </cell>
          <cell r="CE320">
            <v>0</v>
          </cell>
          <cell r="CF320">
            <v>0</v>
          </cell>
          <cell r="CG320" t="str">
            <v>NO</v>
          </cell>
          <cell r="CH320" t="str">
            <v>MUNIC. SAN PEDRO</v>
          </cell>
          <cell r="CI320" t="str">
            <v>MUNIC. SAN PEDRO</v>
          </cell>
          <cell r="CJ320" t="str">
            <v>MULTISECTORIAL</v>
          </cell>
          <cell r="CK320" t="str">
            <v>ORGANIZACIÓN Y SERVICIOS COMUNALES</v>
          </cell>
          <cell r="CL320" t="str">
            <v>SAN PEDRO DE ATACAMA</v>
          </cell>
          <cell r="CM320"/>
          <cell r="CN320" t="str">
            <v>EL LOA</v>
          </cell>
          <cell r="CO320" t="str">
            <v>SAN PEDRO DE ATACAMA</v>
          </cell>
          <cell r="CP320"/>
          <cell r="CQ320" t="str">
            <v>N</v>
          </cell>
          <cell r="CR320">
            <v>2022</v>
          </cell>
          <cell r="CS320" t="str">
            <v>EJECUCION</v>
          </cell>
          <cell r="CT320">
            <v>948256000</v>
          </cell>
          <cell r="CU320" t="str">
            <v>16570-22</v>
          </cell>
          <cell r="CV320">
            <v>705</v>
          </cell>
          <cell r="CW320">
            <v>44700</v>
          </cell>
          <cell r="CX320">
            <v>16</v>
          </cell>
          <cell r="CY320"/>
          <cell r="CZ320"/>
          <cell r="DA320" t="str">
            <v>2903</v>
          </cell>
          <cell r="DB320" t="str">
            <v>2903</v>
          </cell>
          <cell r="DC320">
            <v>0</v>
          </cell>
          <cell r="DD320">
            <v>0</v>
          </cell>
          <cell r="DE320">
            <v>0</v>
          </cell>
          <cell r="DF320" t="str">
            <v>KAREM</v>
          </cell>
          <cell r="DG320" t="str">
            <v>JESSICA</v>
          </cell>
          <cell r="DH320">
            <v>0</v>
          </cell>
        </row>
        <row r="321">
          <cell r="F321">
            <v>40038061</v>
          </cell>
          <cell r="G321"/>
          <cell r="H321" t="str">
            <v>REPOSICION MODULOS DE OSMOSIS INVERSA APR SAN PEDRO DE ATACAMA</v>
          </cell>
          <cell r="I321">
            <v>2925871000</v>
          </cell>
          <cell r="J321">
            <v>2925871000</v>
          </cell>
          <cell r="K321">
            <v>0</v>
          </cell>
          <cell r="L321">
            <v>0</v>
          </cell>
          <cell r="M321">
            <v>0</v>
          </cell>
          <cell r="N321">
            <v>2925871000</v>
          </cell>
          <cell r="O321">
            <v>2925871000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2925871000</v>
          </cell>
          <cell r="AF321"/>
          <cell r="AG321"/>
          <cell r="AH321"/>
          <cell r="AI321"/>
          <cell r="AJ321"/>
          <cell r="AK321"/>
          <cell r="AL321"/>
          <cell r="AM321"/>
          <cell r="AN321"/>
          <cell r="AO321"/>
          <cell r="AP321"/>
          <cell r="AQ321"/>
          <cell r="AR321">
            <v>0</v>
          </cell>
          <cell r="AS321"/>
          <cell r="AT321"/>
          <cell r="AU321"/>
          <cell r="AV321"/>
          <cell r="AW321"/>
          <cell r="AX321"/>
          <cell r="AY321"/>
          <cell r="AZ321"/>
          <cell r="BA321"/>
          <cell r="BB321"/>
          <cell r="BC321"/>
          <cell r="BD321"/>
          <cell r="BE321">
            <v>0</v>
          </cell>
          <cell r="BF321">
            <v>0</v>
          </cell>
          <cell r="BG321"/>
          <cell r="BH321"/>
          <cell r="BI321"/>
          <cell r="BJ321"/>
          <cell r="BK321"/>
          <cell r="BL321"/>
          <cell r="BM321"/>
          <cell r="BN321"/>
          <cell r="BO321"/>
          <cell r="BP321"/>
          <cell r="BQ321"/>
          <cell r="BR321"/>
          <cell r="BS321">
            <v>0</v>
          </cell>
          <cell r="BT321">
            <v>0</v>
          </cell>
          <cell r="BU321">
            <v>0</v>
          </cell>
          <cell r="BV321">
            <v>0</v>
          </cell>
          <cell r="BW321">
            <v>0</v>
          </cell>
          <cell r="BX321">
            <v>0</v>
          </cell>
          <cell r="BY321">
            <v>0</v>
          </cell>
          <cell r="BZ321">
            <v>0</v>
          </cell>
          <cell r="CA321">
            <v>0</v>
          </cell>
          <cell r="CB321">
            <v>0</v>
          </cell>
          <cell r="CC321">
            <v>1336124000</v>
          </cell>
          <cell r="CD321">
            <v>2925871000</v>
          </cell>
          <cell r="CE321">
            <v>0</v>
          </cell>
          <cell r="CF321">
            <v>0</v>
          </cell>
          <cell r="CG321" t="str">
            <v>NO</v>
          </cell>
          <cell r="CH321" t="str">
            <v>MUNIC. SAN PEDRO</v>
          </cell>
          <cell r="CI321" t="str">
            <v>MUNIC. SAN PEDRO</v>
          </cell>
          <cell r="CJ321" t="str">
            <v>RECURSOS HIDRICOS</v>
          </cell>
          <cell r="CK321" t="str">
            <v>AGUA POTABLE</v>
          </cell>
          <cell r="CL321" t="str">
            <v>SAN PEDRO DE ATACAMA</v>
          </cell>
          <cell r="CM321"/>
          <cell r="CN321" t="str">
            <v>EL LOA</v>
          </cell>
          <cell r="CO321" t="str">
            <v>SAN PEDRO DE ATACAMA</v>
          </cell>
          <cell r="CP321"/>
          <cell r="CQ321" t="str">
            <v>N</v>
          </cell>
          <cell r="CR321">
            <v>2022</v>
          </cell>
          <cell r="CS321" t="str">
            <v>EJECUCION</v>
          </cell>
          <cell r="CT321">
            <v>2925871000</v>
          </cell>
          <cell r="CU321" t="str">
            <v>16577-22</v>
          </cell>
          <cell r="CV321" t="str">
            <v>EXT. 375</v>
          </cell>
          <cell r="CW321">
            <v>44704</v>
          </cell>
          <cell r="CX321">
            <v>16</v>
          </cell>
          <cell r="CY321"/>
          <cell r="CZ321"/>
          <cell r="DA321" t="str">
            <v>2905</v>
          </cell>
          <cell r="DB321" t="str">
            <v>2905</v>
          </cell>
          <cell r="DC321">
            <v>0</v>
          </cell>
          <cell r="DD321">
            <v>0</v>
          </cell>
          <cell r="DE321">
            <v>0</v>
          </cell>
          <cell r="DF321" t="str">
            <v>KAREM</v>
          </cell>
          <cell r="DG321" t="str">
            <v>JESSICA</v>
          </cell>
          <cell r="DH321">
            <v>0</v>
          </cell>
        </row>
        <row r="322">
          <cell r="F322">
            <v>40035827</v>
          </cell>
          <cell r="G322">
            <v>0</v>
          </cell>
          <cell r="H322" t="str">
            <v>ADQUISICION CAMIONES ALJIBE ABASTECIMIENTO DE AGUA POTABLE DIVERSOS SECTORES DE OLLAGÜE</v>
          </cell>
          <cell r="I322">
            <v>283642000</v>
          </cell>
          <cell r="J322">
            <v>283642000</v>
          </cell>
          <cell r="K322">
            <v>0</v>
          </cell>
          <cell r="L322">
            <v>0</v>
          </cell>
          <cell r="M322">
            <v>0</v>
          </cell>
          <cell r="N322">
            <v>283642000</v>
          </cell>
          <cell r="O322">
            <v>283642000</v>
          </cell>
          <cell r="P322">
            <v>0</v>
          </cell>
          <cell r="Q322">
            <v>0</v>
          </cell>
          <cell r="R322">
            <v>0</v>
          </cell>
          <cell r="S322">
            <v>0</v>
          </cell>
          <cell r="T322">
            <v>0</v>
          </cell>
          <cell r="U322">
            <v>0</v>
          </cell>
          <cell r="V322">
            <v>0</v>
          </cell>
          <cell r="W322">
            <v>0</v>
          </cell>
          <cell r="X322">
            <v>0</v>
          </cell>
          <cell r="Y322">
            <v>0</v>
          </cell>
          <cell r="Z322">
            <v>0</v>
          </cell>
          <cell r="AA322">
            <v>-283642000</v>
          </cell>
          <cell r="AB322">
            <v>0</v>
          </cell>
          <cell r="AC322">
            <v>0</v>
          </cell>
          <cell r="AD322">
            <v>0</v>
          </cell>
          <cell r="AE322">
            <v>283642000</v>
          </cell>
          <cell r="AF322"/>
          <cell r="AG322"/>
          <cell r="AH322"/>
          <cell r="AI322"/>
          <cell r="AJ322"/>
          <cell r="AK322"/>
          <cell r="AL322"/>
          <cell r="AM322"/>
          <cell r="AN322"/>
          <cell r="AO322"/>
          <cell r="AP322"/>
          <cell r="AQ322"/>
          <cell r="AR322">
            <v>0</v>
          </cell>
          <cell r="AS322"/>
          <cell r="AT322"/>
          <cell r="AU322"/>
          <cell r="AV322"/>
          <cell r="AW322"/>
          <cell r="AX322"/>
          <cell r="AY322"/>
          <cell r="AZ322"/>
          <cell r="BA322"/>
          <cell r="BB322"/>
          <cell r="BC322"/>
          <cell r="BD322"/>
          <cell r="BE322">
            <v>0</v>
          </cell>
          <cell r="BF322">
            <v>0</v>
          </cell>
          <cell r="BG322"/>
          <cell r="BH322"/>
          <cell r="BI322"/>
          <cell r="BJ322"/>
          <cell r="BK322"/>
          <cell r="BL322"/>
          <cell r="BM322"/>
          <cell r="BN322"/>
          <cell r="BO322"/>
          <cell r="BP322"/>
          <cell r="BQ322"/>
          <cell r="BR322"/>
          <cell r="BS322">
            <v>0</v>
          </cell>
          <cell r="BT322">
            <v>283642000</v>
          </cell>
          <cell r="BU322">
            <v>0</v>
          </cell>
          <cell r="BV322">
            <v>283642000</v>
          </cell>
          <cell r="BW322">
            <v>0</v>
          </cell>
          <cell r="BX322">
            <v>0</v>
          </cell>
          <cell r="BY322">
            <v>0</v>
          </cell>
          <cell r="BZ322">
            <v>0</v>
          </cell>
          <cell r="CA322">
            <v>0</v>
          </cell>
          <cell r="CB322">
            <v>0</v>
          </cell>
          <cell r="CC322">
            <v>6519641618</v>
          </cell>
          <cell r="CD322">
            <v>0</v>
          </cell>
          <cell r="CE322">
            <v>0</v>
          </cell>
          <cell r="CF322">
            <v>0</v>
          </cell>
          <cell r="CG322">
            <v>0</v>
          </cell>
          <cell r="CH322" t="str">
            <v>MUNIC. OLLAGUE</v>
          </cell>
          <cell r="CI322" t="str">
            <v>MUNIC. OLLAGUE</v>
          </cell>
          <cell r="CJ322" t="str">
            <v>MULTISECTORIAL</v>
          </cell>
          <cell r="CK322" t="str">
            <v>ADMINISTRACION MULTISECTOR</v>
          </cell>
          <cell r="CL322" t="str">
            <v>OLLAGUE</v>
          </cell>
          <cell r="CM322"/>
          <cell r="CN322" t="str">
            <v>EL LOA</v>
          </cell>
          <cell r="CO322" t="str">
            <v>OLLAGUE</v>
          </cell>
          <cell r="CP322"/>
          <cell r="CQ322" t="str">
            <v>N</v>
          </cell>
          <cell r="CR322">
            <v>2022</v>
          </cell>
          <cell r="CS322" t="str">
            <v>EJECUCION</v>
          </cell>
          <cell r="CT322">
            <v>283642000</v>
          </cell>
          <cell r="CU322" t="str">
            <v>MENOR A 7000 UTM</v>
          </cell>
          <cell r="CV322"/>
          <cell r="CW322">
            <v>44729</v>
          </cell>
          <cell r="CX322">
            <v>27</v>
          </cell>
          <cell r="CY322"/>
          <cell r="CZ322"/>
          <cell r="DA322" t="str">
            <v>2903</v>
          </cell>
          <cell r="DB322" t="str">
            <v>2903</v>
          </cell>
          <cell r="DC322">
            <v>0</v>
          </cell>
          <cell r="DD322">
            <v>0</v>
          </cell>
          <cell r="DE322">
            <v>0</v>
          </cell>
          <cell r="DF322" t="str">
            <v>KAREM</v>
          </cell>
          <cell r="DG322" t="str">
            <v>JESSICA</v>
          </cell>
          <cell r="DH322">
            <v>0</v>
          </cell>
        </row>
        <row r="323">
          <cell r="F323">
            <v>40038692</v>
          </cell>
          <cell r="G323">
            <v>0</v>
          </cell>
          <cell r="H323" t="str">
            <v>ACTUALIZACION DEL PLAN DE DESARROLLO COMUNAL 2023-2029, COMUNA DE TALTAL</v>
          </cell>
          <cell r="I323">
            <v>2050000</v>
          </cell>
          <cell r="J323">
            <v>2050000</v>
          </cell>
          <cell r="K323">
            <v>0</v>
          </cell>
          <cell r="L323">
            <v>0</v>
          </cell>
          <cell r="M323">
            <v>0</v>
          </cell>
          <cell r="N323">
            <v>2050000</v>
          </cell>
          <cell r="O323">
            <v>0</v>
          </cell>
          <cell r="P323">
            <v>0</v>
          </cell>
          <cell r="Q323">
            <v>0</v>
          </cell>
          <cell r="R323">
            <v>0</v>
          </cell>
          <cell r="S323">
            <v>0</v>
          </cell>
          <cell r="T323">
            <v>0</v>
          </cell>
          <cell r="U323">
            <v>0</v>
          </cell>
          <cell r="V323">
            <v>0</v>
          </cell>
          <cell r="W323">
            <v>0</v>
          </cell>
          <cell r="X323">
            <v>2050000</v>
          </cell>
          <cell r="Y323">
            <v>0</v>
          </cell>
          <cell r="Z323">
            <v>2050000</v>
          </cell>
          <cell r="AA323">
            <v>0</v>
          </cell>
          <cell r="AB323">
            <v>0</v>
          </cell>
          <cell r="AC323">
            <v>0</v>
          </cell>
          <cell r="AD323">
            <v>0</v>
          </cell>
          <cell r="AE323">
            <v>2050000</v>
          </cell>
          <cell r="AF323"/>
          <cell r="AG323"/>
          <cell r="AH323"/>
          <cell r="AI323"/>
          <cell r="AJ323"/>
          <cell r="AK323"/>
          <cell r="AL323"/>
          <cell r="AM323"/>
          <cell r="AN323"/>
          <cell r="AO323"/>
          <cell r="AP323"/>
          <cell r="AQ323"/>
          <cell r="AR323">
            <v>0</v>
          </cell>
          <cell r="AS323"/>
          <cell r="AT323"/>
          <cell r="AU323"/>
          <cell r="AV323"/>
          <cell r="AW323"/>
          <cell r="AX323"/>
          <cell r="AY323"/>
          <cell r="AZ323"/>
          <cell r="BA323"/>
          <cell r="BB323"/>
          <cell r="BC323"/>
          <cell r="BD323"/>
          <cell r="BE323">
            <v>0</v>
          </cell>
          <cell r="BF323">
            <v>0</v>
          </cell>
          <cell r="BG323"/>
          <cell r="BH323"/>
          <cell r="BI323"/>
          <cell r="BJ323"/>
          <cell r="BK323"/>
          <cell r="BL323"/>
          <cell r="BM323"/>
          <cell r="BN323"/>
          <cell r="BO323"/>
          <cell r="BP323"/>
          <cell r="BQ323"/>
          <cell r="BR323"/>
          <cell r="BS323">
            <v>0</v>
          </cell>
          <cell r="BT323">
            <v>2050000</v>
          </cell>
          <cell r="BU323">
            <v>0</v>
          </cell>
          <cell r="BV323">
            <v>2050000</v>
          </cell>
          <cell r="BW323">
            <v>0</v>
          </cell>
          <cell r="BX323">
            <v>0</v>
          </cell>
          <cell r="BY323">
            <v>0</v>
          </cell>
          <cell r="BZ323">
            <v>0</v>
          </cell>
          <cell r="CA323">
            <v>2050000</v>
          </cell>
          <cell r="CB323">
            <v>0</v>
          </cell>
          <cell r="CC323">
            <v>2050000</v>
          </cell>
          <cell r="CD323">
            <v>0</v>
          </cell>
          <cell r="CE323">
            <v>0</v>
          </cell>
          <cell r="CF323">
            <v>0</v>
          </cell>
          <cell r="CG323">
            <v>0</v>
          </cell>
          <cell r="CH323" t="str">
            <v>MUNIC. TALTAL</v>
          </cell>
          <cell r="CI323" t="str">
            <v>MUNIC. TALTAL</v>
          </cell>
          <cell r="CJ323" t="str">
            <v>MULTISECTORIAL</v>
          </cell>
          <cell r="CK323" t="str">
            <v>ADMINISTRACION MULTISECTOR</v>
          </cell>
          <cell r="CL323" t="str">
            <v>TALTAL</v>
          </cell>
          <cell r="CM323"/>
          <cell r="CN323" t="str">
            <v>ANTOFAGASTA</v>
          </cell>
          <cell r="CO323" t="str">
            <v>TALTAL</v>
          </cell>
          <cell r="CP323"/>
          <cell r="CQ323" t="str">
            <v>N</v>
          </cell>
          <cell r="CR323">
            <v>2022</v>
          </cell>
          <cell r="CS323" t="str">
            <v>EJECUCION</v>
          </cell>
          <cell r="CT323">
            <v>2050000</v>
          </cell>
          <cell r="CU323" t="str">
            <v>MENOR A 7000 UTM</v>
          </cell>
          <cell r="CV323"/>
          <cell r="CW323">
            <v>44735</v>
          </cell>
          <cell r="CX323">
            <v>21</v>
          </cell>
          <cell r="CY323"/>
          <cell r="CZ323"/>
          <cell r="DA323" t="str">
            <v>3101</v>
          </cell>
          <cell r="DB323" t="str">
            <v>3101001</v>
          </cell>
          <cell r="DC323">
            <v>0</v>
          </cell>
          <cell r="DD323">
            <v>0</v>
          </cell>
          <cell r="DE323">
            <v>0</v>
          </cell>
          <cell r="DF323" t="str">
            <v>OLIVER</v>
          </cell>
          <cell r="DG323" t="str">
            <v>YANINA</v>
          </cell>
          <cell r="DH323" t="str">
            <v>La Municipalidad cuenta con un PLADECO que considera un horizonte del 2016- 2022, el cual en la actualidad cumplió su vida útil, viéndose esto acelerado por los acontecimientos de los últimos años y se hace del todo necesario comenzar el proceso de actualización, considerando un horizonte 2023-2029, en el marco de lo dispuesto en la Ley 18.695 “Orgánica Constitucional de Municipalidades.</v>
          </cell>
        </row>
        <row r="324">
          <cell r="F324">
            <v>40038692</v>
          </cell>
          <cell r="G324">
            <v>0</v>
          </cell>
          <cell r="H324" t="str">
            <v>ACTUALIZACION DEL PLAN DE DESARROLLO COMUNAL 2023-2029, COMUNA DE TALTAL</v>
          </cell>
          <cell r="I324">
            <v>218224000</v>
          </cell>
          <cell r="J324">
            <v>218224000</v>
          </cell>
          <cell r="K324">
            <v>0</v>
          </cell>
          <cell r="L324">
            <v>0</v>
          </cell>
          <cell r="M324">
            <v>0</v>
          </cell>
          <cell r="N324">
            <v>218224000</v>
          </cell>
          <cell r="O324">
            <v>193224000</v>
          </cell>
          <cell r="P324">
            <v>0</v>
          </cell>
          <cell r="Q324">
            <v>0</v>
          </cell>
          <cell r="R324">
            <v>0</v>
          </cell>
          <cell r="S324">
            <v>0</v>
          </cell>
          <cell r="T324">
            <v>0</v>
          </cell>
          <cell r="U324">
            <v>0</v>
          </cell>
          <cell r="V324">
            <v>0</v>
          </cell>
          <cell r="W324">
            <v>0</v>
          </cell>
          <cell r="X324">
            <v>25000000</v>
          </cell>
          <cell r="Y324">
            <v>0</v>
          </cell>
          <cell r="Z324">
            <v>25000000</v>
          </cell>
          <cell r="AA324">
            <v>-25000000</v>
          </cell>
          <cell r="AB324">
            <v>0</v>
          </cell>
          <cell r="AC324">
            <v>0</v>
          </cell>
          <cell r="AD324">
            <v>0</v>
          </cell>
          <cell r="AE324">
            <v>218224000</v>
          </cell>
          <cell r="AF324"/>
          <cell r="AG324"/>
          <cell r="AH324"/>
          <cell r="AI324"/>
          <cell r="AJ324"/>
          <cell r="AK324"/>
          <cell r="AL324"/>
          <cell r="AM324"/>
          <cell r="AN324"/>
          <cell r="AO324"/>
          <cell r="AP324"/>
          <cell r="AQ324"/>
          <cell r="AR324">
            <v>0</v>
          </cell>
          <cell r="AS324"/>
          <cell r="AT324"/>
          <cell r="AU324"/>
          <cell r="AV324"/>
          <cell r="AW324"/>
          <cell r="AX324"/>
          <cell r="AY324"/>
          <cell r="AZ324"/>
          <cell r="BA324"/>
          <cell r="BB324"/>
          <cell r="BC324"/>
          <cell r="BD324"/>
          <cell r="BE324">
            <v>0</v>
          </cell>
          <cell r="BF324">
            <v>0</v>
          </cell>
          <cell r="BG324"/>
          <cell r="BH324"/>
          <cell r="BI324"/>
          <cell r="BJ324"/>
          <cell r="BK324"/>
          <cell r="BL324"/>
          <cell r="BM324"/>
          <cell r="BN324"/>
          <cell r="BO324"/>
          <cell r="BP324"/>
          <cell r="BQ324"/>
          <cell r="BR324"/>
          <cell r="BS324">
            <v>-25000000</v>
          </cell>
          <cell r="BT324">
            <v>50000000</v>
          </cell>
          <cell r="BU324">
            <v>0</v>
          </cell>
          <cell r="BV324">
            <v>50000000</v>
          </cell>
          <cell r="BW324">
            <v>0</v>
          </cell>
          <cell r="BX324">
            <v>0</v>
          </cell>
          <cell r="BY324">
            <v>0</v>
          </cell>
          <cell r="BZ324">
            <v>-25000000</v>
          </cell>
          <cell r="CA324">
            <v>25000000</v>
          </cell>
          <cell r="CB324">
            <v>0</v>
          </cell>
          <cell r="CC324">
            <v>25000000</v>
          </cell>
          <cell r="CD324">
            <v>168224000</v>
          </cell>
          <cell r="CE324">
            <v>0</v>
          </cell>
          <cell r="CF324">
            <v>0</v>
          </cell>
          <cell r="CG324">
            <v>0</v>
          </cell>
          <cell r="CH324" t="str">
            <v>MUNIC. TALTAL</v>
          </cell>
          <cell r="CI324" t="str">
            <v>MUNIC. TALTAL</v>
          </cell>
          <cell r="CJ324" t="str">
            <v>MULTISECTORIAL</v>
          </cell>
          <cell r="CK324" t="str">
            <v>ADMINISTRACION MULTISECTOR</v>
          </cell>
          <cell r="CL324" t="str">
            <v>TALTAL</v>
          </cell>
          <cell r="CM324"/>
          <cell r="CN324" t="str">
            <v>ANTOFAGASTA</v>
          </cell>
          <cell r="CO324" t="str">
            <v>TALTAL</v>
          </cell>
          <cell r="CP324"/>
          <cell r="CQ324" t="str">
            <v>N</v>
          </cell>
          <cell r="CR324">
            <v>2022</v>
          </cell>
          <cell r="CS324" t="str">
            <v>EJECUCION</v>
          </cell>
          <cell r="CT324">
            <v>218224000</v>
          </cell>
          <cell r="CU324" t="str">
            <v>MENOR A 7000 UTM</v>
          </cell>
          <cell r="CV324"/>
          <cell r="CW324">
            <v>44735</v>
          </cell>
          <cell r="CX324">
            <v>21</v>
          </cell>
          <cell r="CY324"/>
          <cell r="CZ324"/>
          <cell r="DA324" t="str">
            <v>3101</v>
          </cell>
          <cell r="DB324" t="str">
            <v>3101002</v>
          </cell>
          <cell r="DC324">
            <v>0</v>
          </cell>
          <cell r="DD324">
            <v>0</v>
          </cell>
          <cell r="DE324">
            <v>0</v>
          </cell>
          <cell r="DF324" t="str">
            <v>OLIVER</v>
          </cell>
          <cell r="DG324" t="str">
            <v>YANINA</v>
          </cell>
          <cell r="DH324" t="str">
            <v>La Municipalidad cuenta con un PLADECO que considera un horizonte del 2016- 2022, el cual en la actualidad cumplió su vida útil, viéndose esto acelerado por los acontecimientos de los últimos años y se hace del todo necesario comenzar el proceso de actualización, considerando un horizonte 2023-2029, en el marco de lo dispuesto en la Ley 18.695 “Orgánica Constitucional de Municipalidades.</v>
          </cell>
        </row>
        <row r="325">
          <cell r="F325">
            <v>40014173</v>
          </cell>
          <cell r="G325">
            <v>0</v>
          </cell>
          <cell r="H325" t="str">
            <v>CONSTRUCCION PARQUE URBANO SECTOR EX FFCC ENTORNO CALLE ESMERALDA TALTAL</v>
          </cell>
          <cell r="I325">
            <v>596326000</v>
          </cell>
          <cell r="J325">
            <v>596326000</v>
          </cell>
          <cell r="K325">
            <v>0</v>
          </cell>
          <cell r="L325">
            <v>0</v>
          </cell>
          <cell r="M325">
            <v>0</v>
          </cell>
          <cell r="N325">
            <v>596326000</v>
          </cell>
          <cell r="O325">
            <v>596325000</v>
          </cell>
          <cell r="P325">
            <v>0</v>
          </cell>
          <cell r="Q325">
            <v>0</v>
          </cell>
          <cell r="R325">
            <v>0</v>
          </cell>
          <cell r="S325">
            <v>0</v>
          </cell>
          <cell r="T325">
            <v>0</v>
          </cell>
          <cell r="U325">
            <v>0</v>
          </cell>
          <cell r="V325">
            <v>0</v>
          </cell>
          <cell r="W325">
            <v>0</v>
          </cell>
          <cell r="X325">
            <v>1000</v>
          </cell>
          <cell r="Y325">
            <v>0</v>
          </cell>
          <cell r="Z325">
            <v>1000</v>
          </cell>
          <cell r="AA325">
            <v>-596325000</v>
          </cell>
          <cell r="AB325">
            <v>0</v>
          </cell>
          <cell r="AC325">
            <v>0</v>
          </cell>
          <cell r="AD325">
            <v>0</v>
          </cell>
          <cell r="AE325">
            <v>596326000</v>
          </cell>
          <cell r="AF325"/>
          <cell r="AG325"/>
          <cell r="AH325"/>
          <cell r="AI325"/>
          <cell r="AJ325"/>
          <cell r="AK325"/>
          <cell r="AL325"/>
          <cell r="AM325"/>
          <cell r="AN325"/>
          <cell r="AO325"/>
          <cell r="AP325"/>
          <cell r="AQ325"/>
          <cell r="AR325">
            <v>0</v>
          </cell>
          <cell r="AS325"/>
          <cell r="AT325"/>
          <cell r="AU325"/>
          <cell r="AV325"/>
          <cell r="AW325"/>
          <cell r="AX325"/>
          <cell r="AY325"/>
          <cell r="AZ325"/>
          <cell r="BA325"/>
          <cell r="BB325"/>
          <cell r="BC325"/>
          <cell r="BD325"/>
          <cell r="BE325">
            <v>0</v>
          </cell>
          <cell r="BF325">
            <v>0</v>
          </cell>
          <cell r="BG325"/>
          <cell r="BH325"/>
          <cell r="BI325"/>
          <cell r="BJ325"/>
          <cell r="BK325"/>
          <cell r="BL325"/>
          <cell r="BM325"/>
          <cell r="BN325"/>
          <cell r="BO325"/>
          <cell r="BP325"/>
          <cell r="BQ325"/>
          <cell r="BR325"/>
          <cell r="BS325">
            <v>-596325000</v>
          </cell>
          <cell r="BT325">
            <v>596326000</v>
          </cell>
          <cell r="BU325">
            <v>0</v>
          </cell>
          <cell r="BV325">
            <v>596326000</v>
          </cell>
          <cell r="BW325">
            <v>0</v>
          </cell>
          <cell r="BX325">
            <v>0</v>
          </cell>
          <cell r="BY325">
            <v>0</v>
          </cell>
          <cell r="BZ325">
            <v>-596325000</v>
          </cell>
          <cell r="CA325">
            <v>1000</v>
          </cell>
          <cell r="CB325">
            <v>0</v>
          </cell>
          <cell r="CC325">
            <v>1000</v>
          </cell>
          <cell r="CD325">
            <v>0</v>
          </cell>
          <cell r="CE325">
            <v>0</v>
          </cell>
          <cell r="CF325">
            <v>0</v>
          </cell>
          <cell r="CG325">
            <v>0</v>
          </cell>
          <cell r="CH325" t="str">
            <v>SERVIU</v>
          </cell>
          <cell r="CI325" t="str">
            <v>SERVIU</v>
          </cell>
          <cell r="CJ325" t="str">
            <v>VIVIENDA Y DESARROLLO URBANO</v>
          </cell>
          <cell r="CK325" t="str">
            <v>DESARROLLO URBANO</v>
          </cell>
          <cell r="CL325" t="str">
            <v>TALTAL</v>
          </cell>
          <cell r="CM325"/>
          <cell r="CN325" t="str">
            <v>ANTOFAGASTA</v>
          </cell>
          <cell r="CO325" t="str">
            <v>TALTAL</v>
          </cell>
          <cell r="CP325"/>
          <cell r="CQ325" t="str">
            <v>N</v>
          </cell>
          <cell r="CR325">
            <v>2022</v>
          </cell>
          <cell r="CS325" t="str">
            <v>EJECUCION</v>
          </cell>
          <cell r="CT325">
            <v>596326000</v>
          </cell>
          <cell r="CU325" t="str">
            <v>16606-22</v>
          </cell>
          <cell r="CV325">
            <v>707</v>
          </cell>
          <cell r="CW325">
            <v>44742</v>
          </cell>
          <cell r="CX325">
            <v>28</v>
          </cell>
          <cell r="CY325"/>
          <cell r="CZ325"/>
          <cell r="DA325" t="str">
            <v>3102</v>
          </cell>
          <cell r="DB325" t="str">
            <v>3102004</v>
          </cell>
          <cell r="DC325">
            <v>0</v>
          </cell>
          <cell r="DD325">
            <v>0</v>
          </cell>
          <cell r="DE325">
            <v>0</v>
          </cell>
          <cell r="DF325" t="str">
            <v>JUDITH</v>
          </cell>
          <cell r="DG325" t="str">
            <v>HILDA</v>
          </cell>
          <cell r="DH325">
            <v>0</v>
          </cell>
        </row>
        <row r="326">
          <cell r="F326">
            <v>40027472</v>
          </cell>
          <cell r="G326">
            <v>0</v>
          </cell>
          <cell r="H326" t="str">
            <v>RECUPERACION DE FACHADAS ZONA DE CONSERVACIÓN HISTÓRICA, ANTOFAGASTA</v>
          </cell>
          <cell r="I326">
            <v>629815000</v>
          </cell>
          <cell r="J326">
            <v>629815000</v>
          </cell>
          <cell r="K326">
            <v>0</v>
          </cell>
          <cell r="L326">
            <v>0</v>
          </cell>
          <cell r="M326">
            <v>0</v>
          </cell>
          <cell r="N326">
            <v>629815000</v>
          </cell>
          <cell r="O326">
            <v>0</v>
          </cell>
          <cell r="P326">
            <v>0</v>
          </cell>
          <cell r="Q326">
            <v>0</v>
          </cell>
          <cell r="R326">
            <v>0</v>
          </cell>
          <cell r="S326">
            <v>0</v>
          </cell>
          <cell r="T326">
            <v>0</v>
          </cell>
          <cell r="U326">
            <v>460000000</v>
          </cell>
          <cell r="V326">
            <v>0</v>
          </cell>
          <cell r="W326">
            <v>460000000</v>
          </cell>
          <cell r="X326">
            <v>169815000</v>
          </cell>
          <cell r="Y326">
            <v>0</v>
          </cell>
          <cell r="Z326">
            <v>169815000</v>
          </cell>
          <cell r="AA326">
            <v>0</v>
          </cell>
          <cell r="AB326">
            <v>0</v>
          </cell>
          <cell r="AC326">
            <v>0</v>
          </cell>
          <cell r="AD326">
            <v>0</v>
          </cell>
          <cell r="AE326">
            <v>629815000</v>
          </cell>
          <cell r="AF326"/>
          <cell r="AG326"/>
          <cell r="AH326"/>
          <cell r="AI326"/>
          <cell r="AJ326"/>
          <cell r="AK326"/>
          <cell r="AL326"/>
          <cell r="AM326"/>
          <cell r="AN326"/>
          <cell r="AO326"/>
          <cell r="AP326"/>
          <cell r="AQ326"/>
          <cell r="AR326">
            <v>0</v>
          </cell>
          <cell r="AS326"/>
          <cell r="AT326"/>
          <cell r="AU326"/>
          <cell r="AV326"/>
          <cell r="AW326"/>
          <cell r="AX326"/>
          <cell r="AY326"/>
          <cell r="AZ326"/>
          <cell r="BA326"/>
          <cell r="BB326"/>
          <cell r="BC326"/>
          <cell r="BD326"/>
          <cell r="BE326">
            <v>0</v>
          </cell>
          <cell r="BF326">
            <v>0</v>
          </cell>
          <cell r="BG326"/>
          <cell r="BH326"/>
          <cell r="BI326"/>
          <cell r="BJ326"/>
          <cell r="BK326"/>
          <cell r="BL326"/>
          <cell r="BM326"/>
          <cell r="BN326"/>
          <cell r="BO326"/>
          <cell r="BP326"/>
          <cell r="BQ326"/>
          <cell r="BR326"/>
          <cell r="BS326">
            <v>0</v>
          </cell>
          <cell r="BT326">
            <v>169815000</v>
          </cell>
          <cell r="BU326">
            <v>0</v>
          </cell>
          <cell r="BV326">
            <v>169815000</v>
          </cell>
          <cell r="BW326">
            <v>0</v>
          </cell>
          <cell r="BX326">
            <v>0</v>
          </cell>
          <cell r="BY326">
            <v>0</v>
          </cell>
          <cell r="BZ326">
            <v>0</v>
          </cell>
          <cell r="CA326">
            <v>169815000</v>
          </cell>
          <cell r="CB326">
            <v>0</v>
          </cell>
          <cell r="CC326">
            <v>169815000</v>
          </cell>
          <cell r="CD326">
            <v>0</v>
          </cell>
          <cell r="CE326">
            <v>0</v>
          </cell>
          <cell r="CF326">
            <v>0</v>
          </cell>
          <cell r="CG326">
            <v>0</v>
          </cell>
          <cell r="CH326" t="str">
            <v>FUNDACION PROCULTURA</v>
          </cell>
          <cell r="CI326" t="str">
            <v>GOBIERNO REGIONAL</v>
          </cell>
          <cell r="CJ326" t="str">
            <v>EDUCACION, CULTURA Y PATRIMONIO</v>
          </cell>
          <cell r="CK326" t="str">
            <v xml:space="preserve">PATRIMONIO </v>
          </cell>
          <cell r="CL326" t="str">
            <v>ANTOFAGASTA</v>
          </cell>
          <cell r="CM326"/>
          <cell r="CN326" t="str">
            <v>ANTOFAGASTA</v>
          </cell>
          <cell r="CO326" t="str">
            <v>ANTOFAGASTA</v>
          </cell>
          <cell r="CP326"/>
          <cell r="CQ326" t="str">
            <v>A</v>
          </cell>
          <cell r="CR326">
            <v>2022</v>
          </cell>
          <cell r="CS326" t="str">
            <v>EJECUCION</v>
          </cell>
          <cell r="CT326">
            <v>629815000</v>
          </cell>
          <cell r="CU326" t="str">
            <v>16607-22</v>
          </cell>
          <cell r="CV326">
            <v>707</v>
          </cell>
          <cell r="CW326">
            <v>44742</v>
          </cell>
          <cell r="CX326">
            <v>113</v>
          </cell>
          <cell r="CY326"/>
          <cell r="CZ326"/>
          <cell r="DA326" t="str">
            <v>3301</v>
          </cell>
          <cell r="DB326" t="str">
            <v>3301310</v>
          </cell>
          <cell r="DC326">
            <v>0</v>
          </cell>
          <cell r="DD326">
            <v>-460000000</v>
          </cell>
          <cell r="DE326">
            <v>0</v>
          </cell>
          <cell r="DF326" t="str">
            <v>CARMEN</v>
          </cell>
          <cell r="DG326" t="str">
            <v>JESSICA</v>
          </cell>
          <cell r="DH326" t="str">
            <v>SISTEMA DE SUB-EJECUCIÓN DE LA PROVISIÓN DEL PROGRAMA DE PUESTA EN VALOR DEL PATRIMONIO (PPVP). EL ROL DE SUB-EJECUTOR SE DEFINE POR LA GUÍA OPERATIVA DEL PPVP Y SE AJUSTA LAS NORMATIVAS Y REGLAMENTOS VIGENTES PARA LAS TRANSFERENCIAS DE RECURSOS PÚBLICOS A ENTIDADES PRIVADAS SIN FINES DE LUCRO. LA CONDICIÓN DE SUB-EJECUTOR VALIDA, PARA LOS OBJETIVOS DEL PPVP, LAS COMPETENCIAS INSTITUCIONALES Y TÉCNICAS PARA ATENDER NECESIDADES DE LA EJECUCIÓN DEL PRESENTE PROGRAMA INTEGRAL QUE CONSIDERA GESTIÓN Y DESARROLLO DE 4 COMPONENTES.</v>
          </cell>
        </row>
        <row r="327">
          <cell r="F327">
            <v>40039488</v>
          </cell>
          <cell r="G327">
            <v>0</v>
          </cell>
          <cell r="H327" t="str">
            <v>ADQUISICION MAQUINARIA DE CONSTRUCCION PARA TRABAJOS DIVERSOS, COMUNA DE OLLAGUE..</v>
          </cell>
          <cell r="I327">
            <v>889321000</v>
          </cell>
          <cell r="J327">
            <v>889321000</v>
          </cell>
          <cell r="K327">
            <v>0</v>
          </cell>
          <cell r="L327">
            <v>0</v>
          </cell>
          <cell r="M327">
            <v>0</v>
          </cell>
          <cell r="N327">
            <v>889321000</v>
          </cell>
          <cell r="O327">
            <v>889321000</v>
          </cell>
          <cell r="P327">
            <v>0</v>
          </cell>
          <cell r="Q327">
            <v>0</v>
          </cell>
          <cell r="R327">
            <v>0</v>
          </cell>
          <cell r="S327">
            <v>0</v>
          </cell>
          <cell r="T327">
            <v>0</v>
          </cell>
          <cell r="U327">
            <v>0</v>
          </cell>
          <cell r="V327">
            <v>0</v>
          </cell>
          <cell r="W327">
            <v>0</v>
          </cell>
          <cell r="X327">
            <v>0</v>
          </cell>
          <cell r="Y327">
            <v>0</v>
          </cell>
          <cell r="Z327">
            <v>0</v>
          </cell>
          <cell r="AA327">
            <v>-889321000</v>
          </cell>
          <cell r="AB327">
            <v>0</v>
          </cell>
          <cell r="AC327">
            <v>0</v>
          </cell>
          <cell r="AD327">
            <v>0</v>
          </cell>
          <cell r="AE327">
            <v>889321000</v>
          </cell>
          <cell r="AF327"/>
          <cell r="AG327"/>
          <cell r="AH327"/>
          <cell r="AI327"/>
          <cell r="AJ327"/>
          <cell r="AK327"/>
          <cell r="AL327"/>
          <cell r="AM327"/>
          <cell r="AN327"/>
          <cell r="AO327"/>
          <cell r="AP327"/>
          <cell r="AQ327"/>
          <cell r="AR327">
            <v>0</v>
          </cell>
          <cell r="AS327"/>
          <cell r="AT327"/>
          <cell r="AU327"/>
          <cell r="AV327"/>
          <cell r="AW327"/>
          <cell r="AX327"/>
          <cell r="AY327"/>
          <cell r="AZ327"/>
          <cell r="BA327"/>
          <cell r="BB327"/>
          <cell r="BC327"/>
          <cell r="BD327"/>
          <cell r="BE327">
            <v>0</v>
          </cell>
          <cell r="BF327">
            <v>0</v>
          </cell>
          <cell r="BG327"/>
          <cell r="BH327"/>
          <cell r="BI327"/>
          <cell r="BJ327"/>
          <cell r="BK327"/>
          <cell r="BL327"/>
          <cell r="BM327"/>
          <cell r="BN327"/>
          <cell r="BO327"/>
          <cell r="BP327"/>
          <cell r="BQ327"/>
          <cell r="BR327"/>
          <cell r="BS327">
            <v>0</v>
          </cell>
          <cell r="BT327">
            <v>889321000</v>
          </cell>
          <cell r="BU327">
            <v>0</v>
          </cell>
          <cell r="BV327">
            <v>889321000</v>
          </cell>
          <cell r="BW327">
            <v>0</v>
          </cell>
          <cell r="BX327">
            <v>0</v>
          </cell>
          <cell r="BY327">
            <v>0</v>
          </cell>
          <cell r="BZ327">
            <v>0</v>
          </cell>
          <cell r="CA327">
            <v>0</v>
          </cell>
          <cell r="CB327">
            <v>0</v>
          </cell>
          <cell r="CC327">
            <v>6519641618</v>
          </cell>
          <cell r="CD327">
            <v>0</v>
          </cell>
          <cell r="CE327">
            <v>0</v>
          </cell>
          <cell r="CF327">
            <v>0</v>
          </cell>
          <cell r="CG327">
            <v>0</v>
          </cell>
          <cell r="CH327" t="str">
            <v>MUNIC. OLLAGUE</v>
          </cell>
          <cell r="CI327" t="str">
            <v>MUNIC. OLLAGUE</v>
          </cell>
          <cell r="CJ327" t="str">
            <v>MULTISECTORIAL</v>
          </cell>
          <cell r="CK327" t="str">
            <v>INTERSUBSECTORIAL MULTISECTOR</v>
          </cell>
          <cell r="CL327" t="str">
            <v>OLLAGUE</v>
          </cell>
          <cell r="CM327"/>
          <cell r="CN327" t="str">
            <v>EL LOA</v>
          </cell>
          <cell r="CO327" t="str">
            <v>OLLAGUE</v>
          </cell>
          <cell r="CP327"/>
          <cell r="CQ327" t="str">
            <v>N</v>
          </cell>
          <cell r="CR327">
            <v>2022</v>
          </cell>
          <cell r="CS327" t="str">
            <v>EJECUCION</v>
          </cell>
          <cell r="CT327">
            <v>889321000</v>
          </cell>
          <cell r="CU327" t="str">
            <v>16608-22</v>
          </cell>
          <cell r="CV327">
            <v>707</v>
          </cell>
          <cell r="CW327">
            <v>44742</v>
          </cell>
          <cell r="CX327">
            <v>27</v>
          </cell>
          <cell r="CY327"/>
          <cell r="CZ327"/>
          <cell r="DA327" t="str">
            <v>2903</v>
          </cell>
          <cell r="DB327" t="str">
            <v>2903</v>
          </cell>
          <cell r="DC327">
            <v>0</v>
          </cell>
          <cell r="DD327">
            <v>0</v>
          </cell>
          <cell r="DE327">
            <v>0</v>
          </cell>
          <cell r="DF327" t="str">
            <v>KAREM</v>
          </cell>
          <cell r="DG327" t="str">
            <v>JESSICA</v>
          </cell>
          <cell r="DH327">
            <v>0</v>
          </cell>
        </row>
        <row r="328">
          <cell r="F328">
            <v>40027334</v>
          </cell>
          <cell r="G328">
            <v>0</v>
          </cell>
          <cell r="H328" t="str">
            <v>REPOSICION CON RELOCALIZACIÓN TENENCIA MEJILLONES, COMUNA MEJILLONES</v>
          </cell>
          <cell r="I328">
            <v>1534000</v>
          </cell>
          <cell r="J328">
            <v>1534000</v>
          </cell>
          <cell r="K328">
            <v>0</v>
          </cell>
          <cell r="L328">
            <v>0</v>
          </cell>
          <cell r="M328">
            <v>0</v>
          </cell>
          <cell r="N328">
            <v>1534000</v>
          </cell>
          <cell r="O328">
            <v>-97000</v>
          </cell>
          <cell r="P328">
            <v>0</v>
          </cell>
          <cell r="Q328">
            <v>0</v>
          </cell>
          <cell r="R328">
            <v>0</v>
          </cell>
          <cell r="S328">
            <v>0</v>
          </cell>
          <cell r="T328">
            <v>0</v>
          </cell>
          <cell r="U328">
            <v>0</v>
          </cell>
          <cell r="V328">
            <v>0</v>
          </cell>
          <cell r="W328">
            <v>0</v>
          </cell>
          <cell r="X328">
            <v>1631000</v>
          </cell>
          <cell r="Y328">
            <v>0</v>
          </cell>
          <cell r="Z328">
            <v>1631000</v>
          </cell>
          <cell r="AA328">
            <v>97000</v>
          </cell>
          <cell r="AB328">
            <v>0</v>
          </cell>
          <cell r="AC328">
            <v>0</v>
          </cell>
          <cell r="AD328">
            <v>0</v>
          </cell>
          <cell r="AE328">
            <v>1534000</v>
          </cell>
          <cell r="AF328"/>
          <cell r="AG328"/>
          <cell r="AH328"/>
          <cell r="AI328"/>
          <cell r="AJ328"/>
          <cell r="AK328"/>
          <cell r="AL328"/>
          <cell r="AM328"/>
          <cell r="AN328"/>
          <cell r="AO328"/>
          <cell r="AP328"/>
          <cell r="AQ328"/>
          <cell r="AR328">
            <v>0</v>
          </cell>
          <cell r="AS328"/>
          <cell r="AT328"/>
          <cell r="AU328"/>
          <cell r="AV328"/>
          <cell r="AW328"/>
          <cell r="AX328"/>
          <cell r="AY328"/>
          <cell r="AZ328"/>
          <cell r="BA328"/>
          <cell r="BB328"/>
          <cell r="BC328"/>
          <cell r="BD328"/>
          <cell r="BE328">
            <v>0</v>
          </cell>
          <cell r="BF328">
            <v>0</v>
          </cell>
          <cell r="BG328"/>
          <cell r="BH328"/>
          <cell r="BI328"/>
          <cell r="BJ328"/>
          <cell r="BK328"/>
          <cell r="BL328"/>
          <cell r="BM328"/>
          <cell r="BN328"/>
          <cell r="BO328"/>
          <cell r="BP328"/>
          <cell r="BQ328"/>
          <cell r="BR328"/>
          <cell r="BS328">
            <v>97000</v>
          </cell>
          <cell r="BT328">
            <v>1534000</v>
          </cell>
          <cell r="BU328">
            <v>0</v>
          </cell>
          <cell r="BV328">
            <v>1534000</v>
          </cell>
          <cell r="BW328">
            <v>0</v>
          </cell>
          <cell r="BX328">
            <v>0</v>
          </cell>
          <cell r="BY328">
            <v>0</v>
          </cell>
          <cell r="BZ328">
            <v>97000</v>
          </cell>
          <cell r="CA328">
            <v>1631000</v>
          </cell>
          <cell r="CB328">
            <v>0</v>
          </cell>
          <cell r="CC328">
            <v>1631000</v>
          </cell>
          <cell r="CD328">
            <v>0</v>
          </cell>
          <cell r="CE328">
            <v>0</v>
          </cell>
          <cell r="CF328">
            <v>0</v>
          </cell>
          <cell r="CG328">
            <v>0</v>
          </cell>
          <cell r="CH328" t="str">
            <v>D. ARQUITECTURA</v>
          </cell>
          <cell r="CI328" t="str">
            <v>D. CARABINEROS</v>
          </cell>
          <cell r="CJ328" t="str">
            <v>SEGURIDAD PUBLICA</v>
          </cell>
          <cell r="CK328" t="str">
            <v>SEGURIDAD PUBLICA</v>
          </cell>
          <cell r="CL328" t="str">
            <v>MEJILLONES</v>
          </cell>
          <cell r="CM328"/>
          <cell r="CN328" t="str">
            <v>ANTOFAGASTA</v>
          </cell>
          <cell r="CO328" t="str">
            <v>MEJILLONES</v>
          </cell>
          <cell r="CP328"/>
          <cell r="CQ328" t="str">
            <v>N</v>
          </cell>
          <cell r="CR328">
            <v>2022</v>
          </cell>
          <cell r="CS328" t="str">
            <v>EJECUCION</v>
          </cell>
          <cell r="CT328">
            <v>1534000</v>
          </cell>
          <cell r="CU328" t="str">
            <v>16609-22</v>
          </cell>
          <cell r="CV328">
            <v>707</v>
          </cell>
          <cell r="CW328">
            <v>44742</v>
          </cell>
          <cell r="CX328">
            <v>20</v>
          </cell>
          <cell r="CY328"/>
          <cell r="CZ328"/>
          <cell r="DA328" t="str">
            <v>3102</v>
          </cell>
          <cell r="DB328" t="str">
            <v>3102001</v>
          </cell>
          <cell r="DC328">
            <v>0</v>
          </cell>
          <cell r="DD328">
            <v>0</v>
          </cell>
          <cell r="DE328">
            <v>0</v>
          </cell>
          <cell r="DF328" t="str">
            <v>KAREM</v>
          </cell>
          <cell r="DG328" t="str">
            <v>YANINA</v>
          </cell>
          <cell r="DH328">
            <v>0</v>
          </cell>
        </row>
        <row r="329">
          <cell r="F329">
            <v>40027334</v>
          </cell>
          <cell r="G329">
            <v>0</v>
          </cell>
          <cell r="H329" t="str">
            <v>REPOSICION CON RELOCALIZACIÓN TENENCIA MEJILLONES, COMUNA MEJILLONES</v>
          </cell>
          <cell r="I329">
            <v>139035000</v>
          </cell>
          <cell r="J329">
            <v>139035000</v>
          </cell>
          <cell r="K329">
            <v>0</v>
          </cell>
          <cell r="L329">
            <v>0</v>
          </cell>
          <cell r="M329">
            <v>0</v>
          </cell>
          <cell r="N329">
            <v>139035000</v>
          </cell>
          <cell r="O329">
            <v>139035000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139035000</v>
          </cell>
          <cell r="AF329"/>
          <cell r="AG329"/>
          <cell r="AH329"/>
          <cell r="AI329"/>
          <cell r="AJ329"/>
          <cell r="AK329"/>
          <cell r="AL329"/>
          <cell r="AM329"/>
          <cell r="AN329"/>
          <cell r="AO329"/>
          <cell r="AP329"/>
          <cell r="AQ329"/>
          <cell r="AR329">
            <v>0</v>
          </cell>
          <cell r="AS329"/>
          <cell r="AT329"/>
          <cell r="AU329"/>
          <cell r="AV329"/>
          <cell r="AW329"/>
          <cell r="AX329"/>
          <cell r="AY329"/>
          <cell r="AZ329"/>
          <cell r="BA329"/>
          <cell r="BB329"/>
          <cell r="BC329"/>
          <cell r="BD329"/>
          <cell r="BE329">
            <v>0</v>
          </cell>
          <cell r="BF329">
            <v>0</v>
          </cell>
          <cell r="BG329"/>
          <cell r="BH329"/>
          <cell r="BI329"/>
          <cell r="BJ329"/>
          <cell r="BK329"/>
          <cell r="BL329"/>
          <cell r="BM329"/>
          <cell r="BN329"/>
          <cell r="BO329"/>
          <cell r="BP329"/>
          <cell r="BQ329"/>
          <cell r="BR329"/>
          <cell r="BS329">
            <v>0</v>
          </cell>
          <cell r="BT329">
            <v>0</v>
          </cell>
          <cell r="BU329">
            <v>0</v>
          </cell>
          <cell r="BV329">
            <v>0</v>
          </cell>
          <cell r="BW329">
            <v>0</v>
          </cell>
          <cell r="BX329">
            <v>0</v>
          </cell>
          <cell r="BY329">
            <v>0</v>
          </cell>
          <cell r="BZ329">
            <v>0</v>
          </cell>
          <cell r="CA329">
            <v>0</v>
          </cell>
          <cell r="CB329">
            <v>0</v>
          </cell>
          <cell r="CC329">
            <v>0</v>
          </cell>
          <cell r="CD329">
            <v>139035000</v>
          </cell>
          <cell r="CE329">
            <v>0</v>
          </cell>
          <cell r="CF329">
            <v>0</v>
          </cell>
          <cell r="CG329">
            <v>0</v>
          </cell>
          <cell r="CH329" t="str">
            <v>D. ARQUITECTURA</v>
          </cell>
          <cell r="CI329" t="str">
            <v>D. CARABINEROS</v>
          </cell>
          <cell r="CJ329" t="str">
            <v>SEGURIDAD PUBLICA</v>
          </cell>
          <cell r="CK329" t="str">
            <v>SEGURIDAD PUBLICA</v>
          </cell>
          <cell r="CL329" t="str">
            <v>MEJILLONES</v>
          </cell>
          <cell r="CM329"/>
          <cell r="CN329" t="str">
            <v>ANTOFAGASTA</v>
          </cell>
          <cell r="CO329" t="str">
            <v>MEJILLONES</v>
          </cell>
          <cell r="CP329"/>
          <cell r="CQ329" t="str">
            <v>N</v>
          </cell>
          <cell r="CR329">
            <v>2022</v>
          </cell>
          <cell r="CS329" t="str">
            <v>EJECUCION</v>
          </cell>
          <cell r="CT329">
            <v>139035000</v>
          </cell>
          <cell r="CU329" t="str">
            <v>16609-22</v>
          </cell>
          <cell r="CV329">
            <v>707</v>
          </cell>
          <cell r="CW329">
            <v>44742</v>
          </cell>
          <cell r="CX329">
            <v>20</v>
          </cell>
          <cell r="CY329"/>
          <cell r="CZ329"/>
          <cell r="DA329" t="str">
            <v>3102</v>
          </cell>
          <cell r="DB329" t="str">
            <v>3102002</v>
          </cell>
          <cell r="DC329">
            <v>0</v>
          </cell>
          <cell r="DD329">
            <v>0</v>
          </cell>
          <cell r="DE329">
            <v>0</v>
          </cell>
          <cell r="DF329" t="str">
            <v>KAREM</v>
          </cell>
          <cell r="DG329" t="str">
            <v>YANINA</v>
          </cell>
          <cell r="DH329">
            <v>0</v>
          </cell>
        </row>
        <row r="330">
          <cell r="F330">
            <v>40033354</v>
          </cell>
          <cell r="G330">
            <v>0</v>
          </cell>
          <cell r="H330" t="str">
            <v>CONSERVACION ESCUELA REPÚBLICA DE CHILE, CALAMA</v>
          </cell>
          <cell r="I330">
            <v>2422224000</v>
          </cell>
          <cell r="J330">
            <v>2422224000</v>
          </cell>
          <cell r="K330">
            <v>0</v>
          </cell>
          <cell r="L330">
            <v>0</v>
          </cell>
          <cell r="M330">
            <v>0</v>
          </cell>
          <cell r="N330">
            <v>2422224000</v>
          </cell>
          <cell r="O330">
            <v>2422224000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2422224000</v>
          </cell>
          <cell r="AF330"/>
          <cell r="AG330"/>
          <cell r="AH330"/>
          <cell r="AI330"/>
          <cell r="AJ330"/>
          <cell r="AK330"/>
          <cell r="AL330"/>
          <cell r="AM330"/>
          <cell r="AN330"/>
          <cell r="AO330"/>
          <cell r="AP330"/>
          <cell r="AQ330"/>
          <cell r="AR330">
            <v>0</v>
          </cell>
          <cell r="AS330"/>
          <cell r="AT330"/>
          <cell r="AU330"/>
          <cell r="AV330"/>
          <cell r="AW330"/>
          <cell r="AX330"/>
          <cell r="AY330"/>
          <cell r="AZ330"/>
          <cell r="BA330"/>
          <cell r="BB330"/>
          <cell r="BC330"/>
          <cell r="BD330"/>
          <cell r="BE330">
            <v>0</v>
          </cell>
          <cell r="BF330">
            <v>0</v>
          </cell>
          <cell r="BG330"/>
          <cell r="BH330"/>
          <cell r="BI330"/>
          <cell r="BJ330"/>
          <cell r="BK330"/>
          <cell r="BL330"/>
          <cell r="BM330"/>
          <cell r="BN330"/>
          <cell r="BO330"/>
          <cell r="BP330"/>
          <cell r="BQ330"/>
          <cell r="BR330"/>
          <cell r="BS330">
            <v>0</v>
          </cell>
          <cell r="BT330">
            <v>0</v>
          </cell>
          <cell r="BU330">
            <v>0</v>
          </cell>
          <cell r="BV330">
            <v>0</v>
          </cell>
          <cell r="BW330">
            <v>0</v>
          </cell>
          <cell r="BX330">
            <v>0</v>
          </cell>
          <cell r="BY330">
            <v>0</v>
          </cell>
          <cell r="BZ330">
            <v>0</v>
          </cell>
          <cell r="CA330">
            <v>0</v>
          </cell>
          <cell r="CB330">
            <v>0</v>
          </cell>
          <cell r="CC330">
            <v>3033174119</v>
          </cell>
          <cell r="CD330">
            <v>643015810</v>
          </cell>
          <cell r="CE330">
            <v>1768223520</v>
          </cell>
          <cell r="CF330">
            <v>0</v>
          </cell>
          <cell r="CG330">
            <v>0</v>
          </cell>
          <cell r="CH330" t="str">
            <v>COMDES</v>
          </cell>
          <cell r="CI330" t="str">
            <v>MUNIC. CALAMA</v>
          </cell>
          <cell r="CJ330" t="str">
            <v>EDUCACION, CULTURA Y PATRIMONIO</v>
          </cell>
          <cell r="CK330" t="str">
            <v>EDUCACION BASICA Y MEDIA</v>
          </cell>
          <cell r="CL330" t="str">
            <v>CALAMA</v>
          </cell>
          <cell r="CM330"/>
          <cell r="CN330" t="str">
            <v>EL LOA</v>
          </cell>
          <cell r="CO330" t="str">
            <v>CALAMA</v>
          </cell>
          <cell r="CP330"/>
          <cell r="CQ330" t="str">
            <v>N</v>
          </cell>
          <cell r="CR330">
            <v>2022</v>
          </cell>
          <cell r="CS330" t="str">
            <v>EJECUCION</v>
          </cell>
          <cell r="CT330">
            <v>2422224000</v>
          </cell>
          <cell r="CU330" t="str">
            <v>16610-22</v>
          </cell>
          <cell r="CV330">
            <v>707</v>
          </cell>
          <cell r="CW330">
            <v>44742</v>
          </cell>
          <cell r="CX330">
            <v>89</v>
          </cell>
          <cell r="CY330"/>
          <cell r="CZ330"/>
          <cell r="DA330" t="str">
            <v>3303</v>
          </cell>
          <cell r="DB330" t="str">
            <v>3303200</v>
          </cell>
          <cell r="DC330">
            <v>0</v>
          </cell>
          <cell r="DD330">
            <v>0</v>
          </cell>
          <cell r="DE330">
            <v>0</v>
          </cell>
          <cell r="DF330" t="str">
            <v>DAMIAN</v>
          </cell>
          <cell r="DG330" t="str">
            <v>YANINA</v>
          </cell>
          <cell r="DH330" t="str">
            <v>LA INVERSIÓN REQUERIDA PERMITIRÁ ENTREGAR INFRAESTRUCTURA IDÓNEA Y DE MEJOR ESTANDAR PARA EL DESARROLLO EDUCACIONAL DE LA POBLACIÓN DE LA ESCUELA REPÚBLICA DE CHILE.</v>
          </cell>
        </row>
        <row r="331">
          <cell r="F331">
            <v>40032183</v>
          </cell>
          <cell r="G331">
            <v>0</v>
          </cell>
          <cell r="H331" t="str">
            <v>REPOSICION MONUMENTO NACIONAL EX TEATRO ALHAMBRA, TALTAL ( D)</v>
          </cell>
          <cell r="I331">
            <v>2762000</v>
          </cell>
          <cell r="J331">
            <v>2762000</v>
          </cell>
          <cell r="K331">
            <v>0</v>
          </cell>
          <cell r="L331">
            <v>0</v>
          </cell>
          <cell r="M331">
            <v>0</v>
          </cell>
          <cell r="N331">
            <v>2762000</v>
          </cell>
          <cell r="O331">
            <v>-174000</v>
          </cell>
          <cell r="P331">
            <v>0</v>
          </cell>
          <cell r="Q331">
            <v>0</v>
          </cell>
          <cell r="R331">
            <v>0</v>
          </cell>
          <cell r="S331">
            <v>0</v>
          </cell>
          <cell r="T331">
            <v>0</v>
          </cell>
          <cell r="U331">
            <v>0</v>
          </cell>
          <cell r="V331">
            <v>0</v>
          </cell>
          <cell r="W331">
            <v>0</v>
          </cell>
          <cell r="X331">
            <v>2936000</v>
          </cell>
          <cell r="Y331">
            <v>0</v>
          </cell>
          <cell r="Z331">
            <v>2936000</v>
          </cell>
          <cell r="AA331">
            <v>174000</v>
          </cell>
          <cell r="AB331">
            <v>0</v>
          </cell>
          <cell r="AC331">
            <v>0</v>
          </cell>
          <cell r="AD331">
            <v>0</v>
          </cell>
          <cell r="AE331">
            <v>2762000</v>
          </cell>
          <cell r="AF331"/>
          <cell r="AG331"/>
          <cell r="AH331"/>
          <cell r="AI331"/>
          <cell r="AJ331"/>
          <cell r="AK331"/>
          <cell r="AL331"/>
          <cell r="AM331"/>
          <cell r="AN331"/>
          <cell r="AO331"/>
          <cell r="AP331"/>
          <cell r="AQ331"/>
          <cell r="AR331">
            <v>0</v>
          </cell>
          <cell r="AS331"/>
          <cell r="AT331"/>
          <cell r="AU331"/>
          <cell r="AV331"/>
          <cell r="AW331"/>
          <cell r="AX331"/>
          <cell r="AY331"/>
          <cell r="AZ331"/>
          <cell r="BA331"/>
          <cell r="BB331"/>
          <cell r="BC331"/>
          <cell r="BD331"/>
          <cell r="BE331">
            <v>0</v>
          </cell>
          <cell r="BF331">
            <v>0</v>
          </cell>
          <cell r="BG331"/>
          <cell r="BH331"/>
          <cell r="BI331"/>
          <cell r="BJ331"/>
          <cell r="BK331"/>
          <cell r="BL331"/>
          <cell r="BM331"/>
          <cell r="BN331"/>
          <cell r="BO331"/>
          <cell r="BP331"/>
          <cell r="BQ331"/>
          <cell r="BR331"/>
          <cell r="BS331">
            <v>174000</v>
          </cell>
          <cell r="BT331">
            <v>2762000</v>
          </cell>
          <cell r="BU331">
            <v>0</v>
          </cell>
          <cell r="BV331">
            <v>2762000</v>
          </cell>
          <cell r="BW331">
            <v>0</v>
          </cell>
          <cell r="BX331">
            <v>0</v>
          </cell>
          <cell r="BY331">
            <v>0</v>
          </cell>
          <cell r="BZ331">
            <v>174000</v>
          </cell>
          <cell r="CA331">
            <v>2936000</v>
          </cell>
          <cell r="CB331">
            <v>0</v>
          </cell>
          <cell r="CC331">
            <v>2936000</v>
          </cell>
          <cell r="CD331">
            <v>0</v>
          </cell>
          <cell r="CE331">
            <v>0</v>
          </cell>
          <cell r="CF331">
            <v>0</v>
          </cell>
          <cell r="CG331">
            <v>0</v>
          </cell>
          <cell r="CH331" t="str">
            <v>D. ARQUITECTURA</v>
          </cell>
          <cell r="CI331" t="str">
            <v>D. ARQUITECTURA</v>
          </cell>
          <cell r="CJ331" t="str">
            <v>EDUCACION, CULTURA Y PATRIMONIO</v>
          </cell>
          <cell r="CK331" t="str">
            <v xml:space="preserve">PATRIMONIO </v>
          </cell>
          <cell r="CL331" t="str">
            <v>TALTAL</v>
          </cell>
          <cell r="CM331"/>
          <cell r="CN331" t="str">
            <v>ANTOFAGASTA</v>
          </cell>
          <cell r="CO331" t="str">
            <v>ANTOFAGASTA</v>
          </cell>
          <cell r="CP331"/>
          <cell r="CQ331" t="str">
            <v>N</v>
          </cell>
          <cell r="CR331">
            <v>2022</v>
          </cell>
          <cell r="CS331" t="str">
            <v>DISEÑO</v>
          </cell>
          <cell r="CT331">
            <v>2762000</v>
          </cell>
          <cell r="CU331" t="str">
            <v>16663-22</v>
          </cell>
          <cell r="CV331">
            <v>710</v>
          </cell>
          <cell r="CW331">
            <v>44784</v>
          </cell>
          <cell r="CX331">
            <v>20</v>
          </cell>
          <cell r="CY331"/>
          <cell r="CZ331"/>
          <cell r="DA331" t="str">
            <v>3102</v>
          </cell>
          <cell r="DB331" t="str">
            <v>3102001</v>
          </cell>
          <cell r="DC331">
            <v>0</v>
          </cell>
          <cell r="DD331">
            <v>0</v>
          </cell>
          <cell r="DE331">
            <v>0</v>
          </cell>
          <cell r="DF331" t="str">
            <v>KAREM</v>
          </cell>
          <cell r="DG331" t="str">
            <v>YANINA</v>
          </cell>
          <cell r="DH331">
            <v>0</v>
          </cell>
        </row>
        <row r="332">
          <cell r="F332">
            <v>40032183</v>
          </cell>
          <cell r="G332">
            <v>0</v>
          </cell>
          <cell r="H332" t="str">
            <v>REPOSICION MONUMENTO NACIONAL EX TEATRO ALHAMBRA, TALTAL ( D)</v>
          </cell>
          <cell r="I332">
            <v>227400000</v>
          </cell>
          <cell r="J332">
            <v>227400000</v>
          </cell>
          <cell r="K332">
            <v>0</v>
          </cell>
          <cell r="L332">
            <v>0</v>
          </cell>
          <cell r="M332">
            <v>0</v>
          </cell>
          <cell r="N332">
            <v>227400000</v>
          </cell>
          <cell r="O332">
            <v>227400000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227400000</v>
          </cell>
          <cell r="AF332"/>
          <cell r="AG332"/>
          <cell r="AH332"/>
          <cell r="AI332"/>
          <cell r="AJ332"/>
          <cell r="AK332"/>
          <cell r="AL332"/>
          <cell r="AM332"/>
          <cell r="AN332"/>
          <cell r="AO332"/>
          <cell r="AP332"/>
          <cell r="AQ332"/>
          <cell r="AR332">
            <v>0</v>
          </cell>
          <cell r="AS332"/>
          <cell r="AT332"/>
          <cell r="AU332"/>
          <cell r="AV332"/>
          <cell r="AW332"/>
          <cell r="AX332"/>
          <cell r="AY332"/>
          <cell r="AZ332"/>
          <cell r="BA332"/>
          <cell r="BB332"/>
          <cell r="BC332"/>
          <cell r="BD332"/>
          <cell r="BE332">
            <v>0</v>
          </cell>
          <cell r="BF332">
            <v>0</v>
          </cell>
          <cell r="BG332"/>
          <cell r="BH332"/>
          <cell r="BI332"/>
          <cell r="BJ332"/>
          <cell r="BK332"/>
          <cell r="BL332"/>
          <cell r="BM332"/>
          <cell r="BN332"/>
          <cell r="BO332"/>
          <cell r="BP332"/>
          <cell r="BQ332"/>
          <cell r="BR332"/>
          <cell r="BS332">
            <v>0</v>
          </cell>
          <cell r="BT332">
            <v>0</v>
          </cell>
          <cell r="BU332">
            <v>0</v>
          </cell>
          <cell r="BV332">
            <v>0</v>
          </cell>
          <cell r="BW332">
            <v>0</v>
          </cell>
          <cell r="BX332">
            <v>0</v>
          </cell>
          <cell r="BY332">
            <v>0</v>
          </cell>
          <cell r="BZ332">
            <v>0</v>
          </cell>
          <cell r="CA332">
            <v>0</v>
          </cell>
          <cell r="CB332">
            <v>0</v>
          </cell>
          <cell r="CC332">
            <v>0</v>
          </cell>
          <cell r="CD332">
            <v>227400000</v>
          </cell>
          <cell r="CE332">
            <v>0</v>
          </cell>
          <cell r="CF332">
            <v>0</v>
          </cell>
          <cell r="CG332">
            <v>0</v>
          </cell>
          <cell r="CH332" t="str">
            <v>D. ARQUITECTURA</v>
          </cell>
          <cell r="CI332" t="str">
            <v>D. ARQUITECTURA</v>
          </cell>
          <cell r="CJ332" t="str">
            <v>EDUCACION, CULTURA Y PATRIMONIO</v>
          </cell>
          <cell r="CK332" t="str">
            <v xml:space="preserve">PATRIMONIO </v>
          </cell>
          <cell r="CL332" t="str">
            <v>TALTAL</v>
          </cell>
          <cell r="CM332"/>
          <cell r="CN332" t="str">
            <v>ANTOFAGASTA</v>
          </cell>
          <cell r="CO332" t="str">
            <v>ANTOFAGASTA</v>
          </cell>
          <cell r="CP332"/>
          <cell r="CQ332" t="str">
            <v>N</v>
          </cell>
          <cell r="CR332">
            <v>2022</v>
          </cell>
          <cell r="CS332" t="str">
            <v>DISEÑO</v>
          </cell>
          <cell r="CT332">
            <v>227400000</v>
          </cell>
          <cell r="CU332" t="str">
            <v>16663-22</v>
          </cell>
          <cell r="CV332">
            <v>710</v>
          </cell>
          <cell r="CW332">
            <v>44784</v>
          </cell>
          <cell r="CX332">
            <v>20</v>
          </cell>
          <cell r="CY332"/>
          <cell r="CZ332"/>
          <cell r="DA332" t="str">
            <v>3102</v>
          </cell>
          <cell r="DB332" t="str">
            <v>3102002</v>
          </cell>
          <cell r="DC332">
            <v>0</v>
          </cell>
          <cell r="DD332">
            <v>0</v>
          </cell>
          <cell r="DE332">
            <v>0</v>
          </cell>
          <cell r="DF332" t="str">
            <v>KAREM</v>
          </cell>
          <cell r="DG332" t="str">
            <v>YANINA</v>
          </cell>
          <cell r="DH332">
            <v>0</v>
          </cell>
        </row>
        <row r="333">
          <cell r="F333">
            <v>40043815</v>
          </cell>
          <cell r="G333">
            <v>0</v>
          </cell>
          <cell r="H333" t="str">
            <v>DIAGNOSTICO ELABORACIÓN DE LA POLITICA REGIONAL DE GOBERNANZA Y PARTICIPACION</v>
          </cell>
          <cell r="I333">
            <v>156000000</v>
          </cell>
          <cell r="J333">
            <v>156000000</v>
          </cell>
          <cell r="K333">
            <v>0</v>
          </cell>
          <cell r="L333">
            <v>0</v>
          </cell>
          <cell r="M333">
            <v>0</v>
          </cell>
          <cell r="N333">
            <v>156000000</v>
          </cell>
          <cell r="O333">
            <v>156000000</v>
          </cell>
          <cell r="P333">
            <v>0</v>
          </cell>
          <cell r="Q333">
            <v>0</v>
          </cell>
          <cell r="R333">
            <v>0</v>
          </cell>
          <cell r="S333">
            <v>0</v>
          </cell>
          <cell r="T333">
            <v>0</v>
          </cell>
          <cell r="U333">
            <v>0</v>
          </cell>
          <cell r="V333">
            <v>0</v>
          </cell>
          <cell r="W333">
            <v>0</v>
          </cell>
          <cell r="X333">
            <v>0</v>
          </cell>
          <cell r="Y333">
            <v>0</v>
          </cell>
          <cell r="Z333">
            <v>0</v>
          </cell>
          <cell r="AA333">
            <v>-156000000</v>
          </cell>
          <cell r="AB333">
            <v>0</v>
          </cell>
          <cell r="AC333">
            <v>0</v>
          </cell>
          <cell r="AD333">
            <v>0</v>
          </cell>
          <cell r="AE333">
            <v>156000000</v>
          </cell>
          <cell r="AF333"/>
          <cell r="AG333"/>
          <cell r="AH333"/>
          <cell r="AI333"/>
          <cell r="AJ333"/>
          <cell r="AK333"/>
          <cell r="AL333"/>
          <cell r="AM333"/>
          <cell r="AN333"/>
          <cell r="AO333"/>
          <cell r="AP333"/>
          <cell r="AQ333"/>
          <cell r="AR333">
            <v>0</v>
          </cell>
          <cell r="AS333"/>
          <cell r="AT333"/>
          <cell r="AU333"/>
          <cell r="AV333"/>
          <cell r="AW333"/>
          <cell r="AX333"/>
          <cell r="AY333"/>
          <cell r="AZ333"/>
          <cell r="BA333"/>
          <cell r="BB333"/>
          <cell r="BC333"/>
          <cell r="BD333"/>
          <cell r="BE333">
            <v>0</v>
          </cell>
          <cell r="BF333">
            <v>0</v>
          </cell>
          <cell r="BG333"/>
          <cell r="BH333"/>
          <cell r="BI333"/>
          <cell r="BJ333"/>
          <cell r="BK333"/>
          <cell r="BL333"/>
          <cell r="BM333"/>
          <cell r="BN333"/>
          <cell r="BO333"/>
          <cell r="BP333"/>
          <cell r="BQ333"/>
          <cell r="BR333"/>
          <cell r="BS333">
            <v>0</v>
          </cell>
          <cell r="BT333">
            <v>156000000</v>
          </cell>
          <cell r="BU333">
            <v>0</v>
          </cell>
          <cell r="BV333">
            <v>156000000</v>
          </cell>
          <cell r="BW333">
            <v>0</v>
          </cell>
          <cell r="BX333">
            <v>0</v>
          </cell>
          <cell r="BY333">
            <v>0</v>
          </cell>
          <cell r="BZ333">
            <v>0</v>
          </cell>
          <cell r="CA333">
            <v>0</v>
          </cell>
          <cell r="CB333">
            <v>0</v>
          </cell>
          <cell r="CC333">
            <v>0</v>
          </cell>
          <cell r="CD333">
            <v>0</v>
          </cell>
          <cell r="CE333">
            <v>0</v>
          </cell>
          <cell r="CF333">
            <v>0</v>
          </cell>
          <cell r="CG333">
            <v>0</v>
          </cell>
          <cell r="CH333" t="str">
            <v>U.A.</v>
          </cell>
          <cell r="CI333" t="str">
            <v>GOBIERNO REGIONAL</v>
          </cell>
          <cell r="CJ333" t="str">
            <v>MULTISECTORIAL</v>
          </cell>
          <cell r="CK333" t="str">
            <v>INTERSUBSECTORIAL MULTISECTOR</v>
          </cell>
          <cell r="CL333" t="str">
            <v>INTERCOMUNAL</v>
          </cell>
          <cell r="CM333"/>
          <cell r="CN333" t="str">
            <v>ANTOFAGASTA, EL LOA, TOCOPILLA</v>
          </cell>
          <cell r="CO333" t="str">
            <v>ANTOFAGASTA, EL LOA, TOCOPILLA</v>
          </cell>
          <cell r="CP333"/>
          <cell r="CQ333" t="str">
            <v>N</v>
          </cell>
          <cell r="CR333">
            <v>2022</v>
          </cell>
          <cell r="CS333" t="str">
            <v>EJECUCION</v>
          </cell>
          <cell r="CT333">
            <v>156000000</v>
          </cell>
          <cell r="CU333" t="str">
            <v>MENOR A 7000 UTM</v>
          </cell>
          <cell r="CV333"/>
          <cell r="CW333">
            <v>44753</v>
          </cell>
          <cell r="CX333">
            <v>59</v>
          </cell>
          <cell r="CY333"/>
          <cell r="CZ333"/>
          <cell r="DA333" t="str">
            <v>2211</v>
          </cell>
          <cell r="DB333" t="str">
            <v>2211001</v>
          </cell>
          <cell r="DC333">
            <v>0</v>
          </cell>
          <cell r="DD333">
            <v>0</v>
          </cell>
          <cell r="DE333">
            <v>0</v>
          </cell>
          <cell r="DF333" t="str">
            <v>DAMIAN</v>
          </cell>
          <cell r="DG333" t="str">
            <v>YANINA</v>
          </cell>
          <cell r="DH333">
            <v>0</v>
          </cell>
        </row>
        <row r="334">
          <cell r="F334">
            <v>40044021</v>
          </cell>
          <cell r="G334">
            <v>0</v>
          </cell>
          <cell r="H334" t="str">
            <v>CONSERVACION CENTRO RECREACIONAL ADULTO MAYOR, MEJILLONES</v>
          </cell>
          <cell r="I334">
            <v>133620996</v>
          </cell>
          <cell r="J334">
            <v>136105000</v>
          </cell>
          <cell r="K334">
            <v>0</v>
          </cell>
          <cell r="L334">
            <v>0</v>
          </cell>
          <cell r="M334">
            <v>0</v>
          </cell>
          <cell r="N334">
            <v>136105000</v>
          </cell>
          <cell r="O334">
            <v>-7535108004</v>
          </cell>
          <cell r="P334">
            <v>133620996</v>
          </cell>
          <cell r="Q334">
            <v>0</v>
          </cell>
          <cell r="R334">
            <v>0</v>
          </cell>
          <cell r="S334">
            <v>0</v>
          </cell>
          <cell r="T334">
            <v>133620996</v>
          </cell>
          <cell r="U334">
            <v>0</v>
          </cell>
          <cell r="V334">
            <v>0</v>
          </cell>
          <cell r="W334">
            <v>0</v>
          </cell>
          <cell r="X334">
            <v>9815422000</v>
          </cell>
          <cell r="Y334">
            <v>-2146693000</v>
          </cell>
          <cell r="Z334">
            <v>7668729000</v>
          </cell>
          <cell r="AA334">
            <v>7581193383</v>
          </cell>
          <cell r="AB334">
            <v>0</v>
          </cell>
          <cell r="AC334">
            <v>0</v>
          </cell>
          <cell r="AD334">
            <v>0</v>
          </cell>
          <cell r="AE334">
            <v>136105000</v>
          </cell>
          <cell r="AF334"/>
          <cell r="AG334"/>
          <cell r="AH334"/>
          <cell r="AI334"/>
          <cell r="AJ334"/>
          <cell r="AK334"/>
          <cell r="AL334"/>
          <cell r="AM334"/>
          <cell r="AN334"/>
          <cell r="AO334"/>
          <cell r="AP334"/>
          <cell r="AQ334"/>
          <cell r="AR334">
            <v>0</v>
          </cell>
          <cell r="AS334"/>
          <cell r="AT334"/>
          <cell r="AU334"/>
          <cell r="AV334"/>
          <cell r="AW334"/>
          <cell r="AX334"/>
          <cell r="AY334"/>
          <cell r="AZ334"/>
          <cell r="BA334"/>
          <cell r="BB334"/>
          <cell r="BC334"/>
          <cell r="BD334"/>
          <cell r="BE334">
            <v>0</v>
          </cell>
          <cell r="BF334">
            <v>0</v>
          </cell>
          <cell r="BG334"/>
          <cell r="BH334">
            <v>18535617</v>
          </cell>
          <cell r="BI334"/>
          <cell r="BJ334"/>
          <cell r="BK334"/>
          <cell r="BL334"/>
          <cell r="BM334"/>
          <cell r="BN334"/>
          <cell r="BO334"/>
          <cell r="BP334"/>
          <cell r="BQ334"/>
          <cell r="BR334"/>
          <cell r="BS334">
            <v>0</v>
          </cell>
          <cell r="BT334">
            <v>87535617</v>
          </cell>
          <cell r="BU334">
            <v>0</v>
          </cell>
          <cell r="BV334">
            <v>87535617</v>
          </cell>
          <cell r="BW334">
            <v>18535617</v>
          </cell>
          <cell r="BX334">
            <v>0</v>
          </cell>
          <cell r="BY334">
            <v>18535617</v>
          </cell>
          <cell r="BZ334">
            <v>0</v>
          </cell>
          <cell r="CA334">
            <v>9796886383</v>
          </cell>
          <cell r="CB334">
            <v>-2146693000</v>
          </cell>
          <cell r="CC334">
            <v>6536705284</v>
          </cell>
          <cell r="CD334">
            <v>46085379</v>
          </cell>
          <cell r="CE334">
            <v>0</v>
          </cell>
          <cell r="CF334">
            <v>0</v>
          </cell>
          <cell r="CG334" t="str">
            <v>SI</v>
          </cell>
          <cell r="CH334" t="str">
            <v>MUNIC. MEJILLONES</v>
          </cell>
          <cell r="CI334" t="str">
            <v>MUNIC. MEJILLONES</v>
          </cell>
          <cell r="CJ334" t="str">
            <v>MULTISECTORIAL</v>
          </cell>
          <cell r="CK334" t="str">
            <v>INTERSUBSECTORIAL MULTISECTOR</v>
          </cell>
          <cell r="CL334" t="str">
            <v>MEJILLONES</v>
          </cell>
          <cell r="CM334"/>
          <cell r="CN334" t="str">
            <v>ANTOFAGASTA</v>
          </cell>
          <cell r="CO334" t="str">
            <v>MEJILLONES</v>
          </cell>
          <cell r="CP334" t="str">
            <v>FRIL</v>
          </cell>
          <cell r="CQ334" t="str">
            <v>N</v>
          </cell>
          <cell r="CR334">
            <v>2022</v>
          </cell>
          <cell r="CS334" t="str">
            <v>EJECUCION</v>
          </cell>
          <cell r="CT334">
            <v>136105000</v>
          </cell>
          <cell r="CU334" t="str">
            <v>MENOR A 7000 UTM</v>
          </cell>
          <cell r="CV334"/>
          <cell r="CW334">
            <v>44757</v>
          </cell>
          <cell r="CX334">
            <v>11</v>
          </cell>
          <cell r="CY334"/>
          <cell r="CZ334"/>
          <cell r="DA334" t="str">
            <v>3303</v>
          </cell>
          <cell r="DB334" t="str">
            <v>3303125</v>
          </cell>
          <cell r="DC334">
            <v>0</v>
          </cell>
          <cell r="DD334">
            <v>115085379</v>
          </cell>
          <cell r="DE334">
            <v>0</v>
          </cell>
          <cell r="DF334" t="str">
            <v>OLIVER</v>
          </cell>
          <cell r="DG334" t="str">
            <v>YANINA</v>
          </cell>
          <cell r="DH334">
            <v>0</v>
          </cell>
        </row>
        <row r="335">
          <cell r="F335">
            <v>40044031</v>
          </cell>
          <cell r="G335">
            <v>0</v>
          </cell>
          <cell r="H335" t="str">
            <v>CONSERVACION TECHADO DEPORTIVO MUNICIPAL, COMUNA DE MEJILLONES</v>
          </cell>
          <cell r="I335">
            <v>136105000</v>
          </cell>
          <cell r="J335">
            <v>136105000</v>
          </cell>
          <cell r="K335">
            <v>0</v>
          </cell>
          <cell r="L335">
            <v>0</v>
          </cell>
          <cell r="M335">
            <v>0</v>
          </cell>
          <cell r="N335">
            <v>136105000</v>
          </cell>
          <cell r="O335">
            <v>-7532624000</v>
          </cell>
          <cell r="P335">
            <v>0</v>
          </cell>
          <cell r="Q335">
            <v>0</v>
          </cell>
          <cell r="R335">
            <v>0</v>
          </cell>
          <cell r="S335">
            <v>0</v>
          </cell>
          <cell r="T335">
            <v>0</v>
          </cell>
          <cell r="U335">
            <v>0</v>
          </cell>
          <cell r="V335">
            <v>0</v>
          </cell>
          <cell r="W335">
            <v>0</v>
          </cell>
          <cell r="X335">
            <v>9815422000</v>
          </cell>
          <cell r="Y335">
            <v>-2146693000</v>
          </cell>
          <cell r="Z335">
            <v>7668729000</v>
          </cell>
          <cell r="AA335">
            <v>7599729000</v>
          </cell>
          <cell r="AB335">
            <v>0</v>
          </cell>
          <cell r="AC335">
            <v>0</v>
          </cell>
          <cell r="AD335">
            <v>0</v>
          </cell>
          <cell r="AE335">
            <v>136105000</v>
          </cell>
          <cell r="AF335"/>
          <cell r="AG335"/>
          <cell r="AH335"/>
          <cell r="AI335"/>
          <cell r="AJ335"/>
          <cell r="AK335"/>
          <cell r="AL335"/>
          <cell r="AM335"/>
          <cell r="AN335"/>
          <cell r="AO335"/>
          <cell r="AP335"/>
          <cell r="AQ335"/>
          <cell r="AR335">
            <v>0</v>
          </cell>
          <cell r="AS335"/>
          <cell r="AT335"/>
          <cell r="AU335"/>
          <cell r="AV335"/>
          <cell r="AW335"/>
          <cell r="AX335"/>
          <cell r="AY335"/>
          <cell r="AZ335"/>
          <cell r="BA335"/>
          <cell r="BB335"/>
          <cell r="BC335"/>
          <cell r="BD335"/>
          <cell r="BE335">
            <v>0</v>
          </cell>
          <cell r="BF335">
            <v>0</v>
          </cell>
          <cell r="BG335"/>
          <cell r="BH335"/>
          <cell r="BI335"/>
          <cell r="BJ335"/>
          <cell r="BK335"/>
          <cell r="BL335"/>
          <cell r="BM335"/>
          <cell r="BN335"/>
          <cell r="BO335"/>
          <cell r="BP335"/>
          <cell r="BQ335"/>
          <cell r="BR335"/>
          <cell r="BS335">
            <v>0</v>
          </cell>
          <cell r="BT335">
            <v>69000000</v>
          </cell>
          <cell r="BU335">
            <v>0</v>
          </cell>
          <cell r="BV335">
            <v>69000000</v>
          </cell>
          <cell r="BW335">
            <v>0</v>
          </cell>
          <cell r="BX335">
            <v>0</v>
          </cell>
          <cell r="BY335">
            <v>0</v>
          </cell>
          <cell r="BZ335">
            <v>0</v>
          </cell>
          <cell r="CA335">
            <v>9815422000</v>
          </cell>
          <cell r="CB335">
            <v>-2146693000</v>
          </cell>
          <cell r="CC335">
            <v>6536705284</v>
          </cell>
          <cell r="CD335">
            <v>67105000</v>
          </cell>
          <cell r="CE335">
            <v>0</v>
          </cell>
          <cell r="CF335">
            <v>0</v>
          </cell>
          <cell r="CG335">
            <v>0</v>
          </cell>
          <cell r="CH335" t="str">
            <v>MUNIC. MEJILLONES</v>
          </cell>
          <cell r="CI335" t="str">
            <v>MUNIC. MEJILLONES</v>
          </cell>
          <cell r="CJ335" t="str">
            <v>MULTISECTORIAL</v>
          </cell>
          <cell r="CK335" t="str">
            <v>INTERSUBSECTORIAL MULTISECTOR</v>
          </cell>
          <cell r="CL335" t="str">
            <v>MEJILLONES</v>
          </cell>
          <cell r="CM335"/>
          <cell r="CN335" t="str">
            <v>ANTOFAGASTA</v>
          </cell>
          <cell r="CO335" t="str">
            <v>MEJILLONES</v>
          </cell>
          <cell r="CP335" t="str">
            <v>FRIL</v>
          </cell>
          <cell r="CQ335" t="str">
            <v>N</v>
          </cell>
          <cell r="CR335">
            <v>2022</v>
          </cell>
          <cell r="CS335" t="str">
            <v>EJECUCION</v>
          </cell>
          <cell r="CT335">
            <v>136105000</v>
          </cell>
          <cell r="CU335" t="str">
            <v>MENOR A 7000 UTM</v>
          </cell>
          <cell r="CV335"/>
          <cell r="CW335">
            <v>44757</v>
          </cell>
          <cell r="CX335">
            <v>11</v>
          </cell>
          <cell r="CY335"/>
          <cell r="CZ335"/>
          <cell r="DA335" t="str">
            <v>3303</v>
          </cell>
          <cell r="DB335" t="str">
            <v>3303125</v>
          </cell>
          <cell r="DC335">
            <v>0</v>
          </cell>
          <cell r="DD335">
            <v>0</v>
          </cell>
          <cell r="DE335">
            <v>0</v>
          </cell>
          <cell r="DF335" t="str">
            <v>OLIVER</v>
          </cell>
          <cell r="DG335" t="str">
            <v>YANINA</v>
          </cell>
          <cell r="DH335">
            <v>0</v>
          </cell>
        </row>
        <row r="336">
          <cell r="F336">
            <v>40044046</v>
          </cell>
          <cell r="G336">
            <v>0</v>
          </cell>
          <cell r="H336" t="str">
            <v>CONSERVACION PLAZA LAS GAVIOTAS, MEJILLONES</v>
          </cell>
          <cell r="I336">
            <v>123405000</v>
          </cell>
          <cell r="J336">
            <v>123405000</v>
          </cell>
          <cell r="K336">
            <v>0</v>
          </cell>
          <cell r="L336">
            <v>0</v>
          </cell>
          <cell r="M336">
            <v>0</v>
          </cell>
          <cell r="N336">
            <v>123405000</v>
          </cell>
          <cell r="O336">
            <v>-7545324000</v>
          </cell>
          <cell r="P336">
            <v>0</v>
          </cell>
          <cell r="Q336">
            <v>0</v>
          </cell>
          <cell r="R336">
            <v>0</v>
          </cell>
          <cell r="S336">
            <v>0</v>
          </cell>
          <cell r="T336">
            <v>0</v>
          </cell>
          <cell r="U336">
            <v>0</v>
          </cell>
          <cell r="V336">
            <v>0</v>
          </cell>
          <cell r="W336">
            <v>0</v>
          </cell>
          <cell r="X336">
            <v>9815422000</v>
          </cell>
          <cell r="Y336">
            <v>-2146693000</v>
          </cell>
          <cell r="Z336">
            <v>7668729000</v>
          </cell>
          <cell r="AA336">
            <v>7599729000</v>
          </cell>
          <cell r="AB336">
            <v>0</v>
          </cell>
          <cell r="AC336">
            <v>0</v>
          </cell>
          <cell r="AD336">
            <v>0</v>
          </cell>
          <cell r="AE336">
            <v>123405000</v>
          </cell>
          <cell r="AF336"/>
          <cell r="AG336"/>
          <cell r="AH336"/>
          <cell r="AI336"/>
          <cell r="AJ336"/>
          <cell r="AK336"/>
          <cell r="AL336"/>
          <cell r="AM336"/>
          <cell r="AN336"/>
          <cell r="AO336"/>
          <cell r="AP336"/>
          <cell r="AQ336"/>
          <cell r="AR336">
            <v>0</v>
          </cell>
          <cell r="AS336"/>
          <cell r="AT336"/>
          <cell r="AU336"/>
          <cell r="AV336"/>
          <cell r="AW336"/>
          <cell r="AX336"/>
          <cell r="AY336"/>
          <cell r="AZ336"/>
          <cell r="BA336"/>
          <cell r="BB336"/>
          <cell r="BC336"/>
          <cell r="BD336"/>
          <cell r="BE336">
            <v>0</v>
          </cell>
          <cell r="BF336">
            <v>0</v>
          </cell>
          <cell r="BG336"/>
          <cell r="BH336"/>
          <cell r="BI336"/>
          <cell r="BJ336"/>
          <cell r="BK336"/>
          <cell r="BL336"/>
          <cell r="BM336"/>
          <cell r="BN336"/>
          <cell r="BO336"/>
          <cell r="BP336"/>
          <cell r="BQ336"/>
          <cell r="BR336"/>
          <cell r="BS336">
            <v>0</v>
          </cell>
          <cell r="BT336">
            <v>69000000</v>
          </cell>
          <cell r="BU336">
            <v>0</v>
          </cell>
          <cell r="BV336">
            <v>69000000</v>
          </cell>
          <cell r="BW336">
            <v>0</v>
          </cell>
          <cell r="BX336">
            <v>0</v>
          </cell>
          <cell r="BY336">
            <v>0</v>
          </cell>
          <cell r="BZ336">
            <v>0</v>
          </cell>
          <cell r="CA336">
            <v>9815422000</v>
          </cell>
          <cell r="CB336">
            <v>-2146693000</v>
          </cell>
          <cell r="CC336">
            <v>6536705284</v>
          </cell>
          <cell r="CD336">
            <v>54405000</v>
          </cell>
          <cell r="CE336">
            <v>0</v>
          </cell>
          <cell r="CF336">
            <v>0</v>
          </cell>
          <cell r="CG336">
            <v>0</v>
          </cell>
          <cell r="CH336" t="str">
            <v>MUNIC. MEJILLONES</v>
          </cell>
          <cell r="CI336" t="str">
            <v>MUNIC. MEJILLONES</v>
          </cell>
          <cell r="CJ336" t="str">
            <v>MULTISECTORIAL</v>
          </cell>
          <cell r="CK336" t="str">
            <v>INTERSUBSECTORIAL MULTISECTOR</v>
          </cell>
          <cell r="CL336" t="str">
            <v>MEJILLONES</v>
          </cell>
          <cell r="CM336"/>
          <cell r="CN336" t="str">
            <v>ANTOFAGASTA</v>
          </cell>
          <cell r="CO336" t="str">
            <v>MEJILLONES</v>
          </cell>
          <cell r="CP336" t="str">
            <v>FRIL</v>
          </cell>
          <cell r="CQ336" t="str">
            <v>N</v>
          </cell>
          <cell r="CR336">
            <v>2022</v>
          </cell>
          <cell r="CS336" t="str">
            <v>EJECUCION</v>
          </cell>
          <cell r="CT336">
            <v>123405000</v>
          </cell>
          <cell r="CU336" t="str">
            <v>MENOR A 7000 UTM</v>
          </cell>
          <cell r="CV336"/>
          <cell r="CW336">
            <v>44757</v>
          </cell>
          <cell r="CX336">
            <v>11</v>
          </cell>
          <cell r="CY336"/>
          <cell r="CZ336"/>
          <cell r="DA336" t="str">
            <v>3303</v>
          </cell>
          <cell r="DB336" t="str">
            <v>3303125</v>
          </cell>
          <cell r="DC336">
            <v>0</v>
          </cell>
          <cell r="DD336">
            <v>0</v>
          </cell>
          <cell r="DE336">
            <v>0</v>
          </cell>
          <cell r="DF336" t="str">
            <v>OLIVER</v>
          </cell>
          <cell r="DG336" t="str">
            <v>YANINA</v>
          </cell>
          <cell r="DH336">
            <v>0</v>
          </cell>
        </row>
        <row r="337">
          <cell r="F337">
            <v>40044101</v>
          </cell>
          <cell r="G337">
            <v>0</v>
          </cell>
          <cell r="H337" t="str">
            <v>CONSERVACION CERCO PERIMETRAL RELLENO SANITARIO, MEJILLONES</v>
          </cell>
          <cell r="I337">
            <v>134078530</v>
          </cell>
          <cell r="J337">
            <v>136103000</v>
          </cell>
          <cell r="K337">
            <v>0</v>
          </cell>
          <cell r="L337">
            <v>0</v>
          </cell>
          <cell r="M337">
            <v>0</v>
          </cell>
          <cell r="N337">
            <v>136103000</v>
          </cell>
          <cell r="O337">
            <v>-7534650470</v>
          </cell>
          <cell r="P337">
            <v>134078530</v>
          </cell>
          <cell r="Q337">
            <v>0</v>
          </cell>
          <cell r="R337">
            <v>0</v>
          </cell>
          <cell r="S337">
            <v>0</v>
          </cell>
          <cell r="T337">
            <v>134078530</v>
          </cell>
          <cell r="U337">
            <v>0</v>
          </cell>
          <cell r="V337">
            <v>0</v>
          </cell>
          <cell r="W337">
            <v>0</v>
          </cell>
          <cell r="X337">
            <v>9815422000</v>
          </cell>
          <cell r="Y337">
            <v>-2146693000</v>
          </cell>
          <cell r="Z337">
            <v>7668729000</v>
          </cell>
          <cell r="AA337">
            <v>7534650470</v>
          </cell>
          <cell r="AB337">
            <v>0</v>
          </cell>
          <cell r="AC337">
            <v>0</v>
          </cell>
          <cell r="AD337">
            <v>0</v>
          </cell>
          <cell r="AE337">
            <v>136103000</v>
          </cell>
          <cell r="AF337"/>
          <cell r="AG337"/>
          <cell r="AH337"/>
          <cell r="AI337"/>
          <cell r="AJ337"/>
          <cell r="AK337"/>
          <cell r="AL337"/>
          <cell r="AM337"/>
          <cell r="AN337"/>
          <cell r="AO337"/>
          <cell r="AP337"/>
          <cell r="AQ337"/>
          <cell r="AR337">
            <v>0</v>
          </cell>
          <cell r="AS337"/>
          <cell r="AT337"/>
          <cell r="AU337"/>
          <cell r="AV337"/>
          <cell r="AW337"/>
          <cell r="AX337"/>
          <cell r="AY337"/>
          <cell r="AZ337"/>
          <cell r="BA337"/>
          <cell r="BB337"/>
          <cell r="BC337"/>
          <cell r="BD337"/>
          <cell r="BE337">
            <v>0</v>
          </cell>
          <cell r="BF337">
            <v>0</v>
          </cell>
          <cell r="BG337">
            <v>11015485</v>
          </cell>
          <cell r="BH337">
            <v>32797694</v>
          </cell>
          <cell r="BI337">
            <v>43851011</v>
          </cell>
          <cell r="BJ337"/>
          <cell r="BK337"/>
          <cell r="BL337"/>
          <cell r="BM337"/>
          <cell r="BN337"/>
          <cell r="BO337"/>
          <cell r="BP337"/>
          <cell r="BQ337"/>
          <cell r="BR337"/>
          <cell r="BS337">
            <v>0</v>
          </cell>
          <cell r="BT337">
            <v>134078530</v>
          </cell>
          <cell r="BU337">
            <v>0</v>
          </cell>
          <cell r="BV337">
            <v>134078530</v>
          </cell>
          <cell r="BW337">
            <v>87664190</v>
          </cell>
          <cell r="BX337">
            <v>0</v>
          </cell>
          <cell r="BY337">
            <v>87664190</v>
          </cell>
          <cell r="BZ337">
            <v>0</v>
          </cell>
          <cell r="CA337">
            <v>9727757810</v>
          </cell>
          <cell r="CB337">
            <v>-2146693000</v>
          </cell>
          <cell r="CC337">
            <v>6536705284</v>
          </cell>
          <cell r="CD337">
            <v>0</v>
          </cell>
          <cell r="CE337">
            <v>0</v>
          </cell>
          <cell r="CF337">
            <v>0</v>
          </cell>
          <cell r="CG337" t="str">
            <v>SI</v>
          </cell>
          <cell r="CH337" t="str">
            <v>MUNIC. MEJILLONES</v>
          </cell>
          <cell r="CI337" t="str">
            <v>MUNIC. MEJILLONES</v>
          </cell>
          <cell r="CJ337" t="str">
            <v>RECURSOS NATURALES Y MEDIO AMBIENTE</v>
          </cell>
          <cell r="CK337" t="str">
            <v>MEDIO AMBIENTE</v>
          </cell>
          <cell r="CL337" t="str">
            <v>MEJILLONES</v>
          </cell>
          <cell r="CM337"/>
          <cell r="CN337" t="str">
            <v>ANTOFAGASTA</v>
          </cell>
          <cell r="CO337" t="str">
            <v>MEJILLONES</v>
          </cell>
          <cell r="CP337" t="str">
            <v>FRIL</v>
          </cell>
          <cell r="CQ337" t="str">
            <v>N</v>
          </cell>
          <cell r="CR337">
            <v>2022</v>
          </cell>
          <cell r="CS337" t="str">
            <v>EJECUCION</v>
          </cell>
          <cell r="CT337">
            <v>136103000</v>
          </cell>
          <cell r="CU337" t="str">
            <v>MENOR A 7000 UTM</v>
          </cell>
          <cell r="CV337"/>
          <cell r="CW337">
            <v>44757</v>
          </cell>
          <cell r="CX337">
            <v>11</v>
          </cell>
          <cell r="CY337"/>
          <cell r="CZ337"/>
          <cell r="DA337" t="str">
            <v>3303</v>
          </cell>
          <cell r="DB337" t="str">
            <v>3303125</v>
          </cell>
          <cell r="DC337">
            <v>0</v>
          </cell>
          <cell r="DD337">
            <v>46414340</v>
          </cell>
          <cell r="DE337">
            <v>0</v>
          </cell>
          <cell r="DF337" t="str">
            <v>OLIVER</v>
          </cell>
          <cell r="DG337" t="str">
            <v>YANINA</v>
          </cell>
          <cell r="DH337">
            <v>0</v>
          </cell>
        </row>
        <row r="338">
          <cell r="F338">
            <v>40044149</v>
          </cell>
          <cell r="G338">
            <v>0</v>
          </cell>
          <cell r="H338" t="str">
            <v>CONSERVACION POLIDEPORTIVO MUNICIPAL, COMUNA DE MEJILLONES</v>
          </cell>
          <cell r="I338">
            <v>135391938</v>
          </cell>
          <cell r="J338">
            <v>136044000</v>
          </cell>
          <cell r="K338">
            <v>0</v>
          </cell>
          <cell r="L338">
            <v>0</v>
          </cell>
          <cell r="M338">
            <v>0</v>
          </cell>
          <cell r="N338">
            <v>136044000</v>
          </cell>
          <cell r="O338">
            <v>-7533337062</v>
          </cell>
          <cell r="P338">
            <v>135391938</v>
          </cell>
          <cell r="Q338">
            <v>0</v>
          </cell>
          <cell r="R338">
            <v>0</v>
          </cell>
          <cell r="S338">
            <v>0</v>
          </cell>
          <cell r="T338">
            <v>135391938</v>
          </cell>
          <cell r="U338">
            <v>0</v>
          </cell>
          <cell r="V338">
            <v>0</v>
          </cell>
          <cell r="W338">
            <v>0</v>
          </cell>
          <cell r="X338">
            <v>9815422000</v>
          </cell>
          <cell r="Y338">
            <v>-2146693000</v>
          </cell>
          <cell r="Z338">
            <v>7668729000</v>
          </cell>
          <cell r="AA338">
            <v>7599729000</v>
          </cell>
          <cell r="AB338">
            <v>0</v>
          </cell>
          <cell r="AC338">
            <v>0</v>
          </cell>
          <cell r="AD338">
            <v>0</v>
          </cell>
          <cell r="AE338">
            <v>136044000</v>
          </cell>
          <cell r="AF338"/>
          <cell r="AG338"/>
          <cell r="AH338"/>
          <cell r="AI338"/>
          <cell r="AJ338"/>
          <cell r="AK338"/>
          <cell r="AL338"/>
          <cell r="AM338"/>
          <cell r="AN338"/>
          <cell r="AO338"/>
          <cell r="AP338"/>
          <cell r="AQ338"/>
          <cell r="AR338">
            <v>0</v>
          </cell>
          <cell r="AS338"/>
          <cell r="AT338"/>
          <cell r="AU338"/>
          <cell r="AV338"/>
          <cell r="AW338"/>
          <cell r="AX338"/>
          <cell r="AY338"/>
          <cell r="AZ338"/>
          <cell r="BA338"/>
          <cell r="BB338"/>
          <cell r="BC338"/>
          <cell r="BD338"/>
          <cell r="BE338">
            <v>0</v>
          </cell>
          <cell r="BF338">
            <v>0</v>
          </cell>
          <cell r="BG338"/>
          <cell r="BH338"/>
          <cell r="BI338">
            <v>31560411</v>
          </cell>
          <cell r="BJ338"/>
          <cell r="BK338"/>
          <cell r="BL338"/>
          <cell r="BM338"/>
          <cell r="BN338"/>
          <cell r="BO338"/>
          <cell r="BP338"/>
          <cell r="BQ338"/>
          <cell r="BR338"/>
          <cell r="BS338">
            <v>0</v>
          </cell>
          <cell r="BT338">
            <v>69000000</v>
          </cell>
          <cell r="BU338">
            <v>0</v>
          </cell>
          <cell r="BV338">
            <v>69000000</v>
          </cell>
          <cell r="BW338">
            <v>31560411</v>
          </cell>
          <cell r="BX338">
            <v>0</v>
          </cell>
          <cell r="BY338">
            <v>31560411</v>
          </cell>
          <cell r="BZ338">
            <v>0</v>
          </cell>
          <cell r="CA338">
            <v>9783861589</v>
          </cell>
          <cell r="CB338">
            <v>-2146693000</v>
          </cell>
          <cell r="CC338">
            <v>6536705284</v>
          </cell>
          <cell r="CD338">
            <v>66391938</v>
          </cell>
          <cell r="CE338">
            <v>0</v>
          </cell>
          <cell r="CF338">
            <v>0</v>
          </cell>
          <cell r="CG338" t="str">
            <v>SI</v>
          </cell>
          <cell r="CH338" t="str">
            <v>MUNIC. MEJILLONES</v>
          </cell>
          <cell r="CI338" t="str">
            <v>MUNIC. MEJILLONES</v>
          </cell>
          <cell r="CJ338" t="str">
            <v>MULTISECTORIAL</v>
          </cell>
          <cell r="CK338" t="str">
            <v>INTERSUBSECTORIAL MULTISECTOR</v>
          </cell>
          <cell r="CL338" t="str">
            <v>MEJILLONES</v>
          </cell>
          <cell r="CM338"/>
          <cell r="CN338" t="str">
            <v>ANTOFAGASTA</v>
          </cell>
          <cell r="CO338" t="str">
            <v>MEJILLONES</v>
          </cell>
          <cell r="CP338" t="str">
            <v>FRIL</v>
          </cell>
          <cell r="CQ338" t="str">
            <v>N</v>
          </cell>
          <cell r="CR338">
            <v>2022</v>
          </cell>
          <cell r="CS338" t="str">
            <v>EJECUCION</v>
          </cell>
          <cell r="CT338">
            <v>136044000</v>
          </cell>
          <cell r="CU338" t="str">
            <v>MENOR A 7000 UTM</v>
          </cell>
          <cell r="CV338"/>
          <cell r="CW338">
            <v>44757</v>
          </cell>
          <cell r="CX338">
            <v>11</v>
          </cell>
          <cell r="CY338"/>
          <cell r="CZ338"/>
          <cell r="DA338" t="str">
            <v>3303</v>
          </cell>
          <cell r="DB338" t="str">
            <v>3303125</v>
          </cell>
          <cell r="DC338">
            <v>0</v>
          </cell>
          <cell r="DD338">
            <v>103831527</v>
          </cell>
          <cell r="DE338">
            <v>0</v>
          </cell>
          <cell r="DF338" t="str">
            <v>OLIVER</v>
          </cell>
          <cell r="DG338" t="str">
            <v>YANINA</v>
          </cell>
          <cell r="DH338">
            <v>0</v>
          </cell>
        </row>
        <row r="339">
          <cell r="F339">
            <v>40044152</v>
          </cell>
          <cell r="G339">
            <v>0</v>
          </cell>
          <cell r="H339" t="str">
            <v>CONSERVACION PLAZAS DE JUEGOS CONDOMINIOS COSTA DEL DESIERTO</v>
          </cell>
          <cell r="I339">
            <v>135992591</v>
          </cell>
          <cell r="J339">
            <v>136105000</v>
          </cell>
          <cell r="K339">
            <v>0</v>
          </cell>
          <cell r="L339">
            <v>0</v>
          </cell>
          <cell r="M339">
            <v>0</v>
          </cell>
          <cell r="N339">
            <v>136105000</v>
          </cell>
          <cell r="O339">
            <v>-7532736409</v>
          </cell>
          <cell r="P339">
            <v>135992591</v>
          </cell>
          <cell r="Q339">
            <v>0</v>
          </cell>
          <cell r="R339">
            <v>0</v>
          </cell>
          <cell r="S339">
            <v>0</v>
          </cell>
          <cell r="T339">
            <v>135992591</v>
          </cell>
          <cell r="U339">
            <v>0</v>
          </cell>
          <cell r="V339">
            <v>0</v>
          </cell>
          <cell r="W339">
            <v>0</v>
          </cell>
          <cell r="X339">
            <v>9815422000</v>
          </cell>
          <cell r="Y339">
            <v>-2146693000</v>
          </cell>
          <cell r="Z339">
            <v>7668729000</v>
          </cell>
          <cell r="AA339">
            <v>7532736409</v>
          </cell>
          <cell r="AB339">
            <v>0</v>
          </cell>
          <cell r="AC339">
            <v>0</v>
          </cell>
          <cell r="AD339">
            <v>0</v>
          </cell>
          <cell r="AE339">
            <v>136105000</v>
          </cell>
          <cell r="AF339"/>
          <cell r="AG339"/>
          <cell r="AH339"/>
          <cell r="AI339"/>
          <cell r="AJ339"/>
          <cell r="AK339"/>
          <cell r="AL339"/>
          <cell r="AM339"/>
          <cell r="AN339"/>
          <cell r="AO339"/>
          <cell r="AP339"/>
          <cell r="AQ339"/>
          <cell r="AR339">
            <v>0</v>
          </cell>
          <cell r="AS339"/>
          <cell r="AT339"/>
          <cell r="AU339"/>
          <cell r="AV339"/>
          <cell r="AW339"/>
          <cell r="AX339"/>
          <cell r="AY339"/>
          <cell r="AZ339"/>
          <cell r="BA339"/>
          <cell r="BB339"/>
          <cell r="BC339"/>
          <cell r="BD339"/>
          <cell r="BE339">
            <v>0</v>
          </cell>
          <cell r="BF339">
            <v>0</v>
          </cell>
          <cell r="BG339">
            <v>15172862</v>
          </cell>
          <cell r="BH339"/>
          <cell r="BI339"/>
          <cell r="BJ339"/>
          <cell r="BK339"/>
          <cell r="BL339"/>
          <cell r="BM339"/>
          <cell r="BN339"/>
          <cell r="BO339"/>
          <cell r="BP339"/>
          <cell r="BQ339"/>
          <cell r="BR339"/>
          <cell r="BS339">
            <v>0</v>
          </cell>
          <cell r="BT339">
            <v>135992591</v>
          </cell>
          <cell r="BU339">
            <v>0</v>
          </cell>
          <cell r="BV339">
            <v>135992591</v>
          </cell>
          <cell r="BW339">
            <v>15172862</v>
          </cell>
          <cell r="BX339">
            <v>0</v>
          </cell>
          <cell r="BY339">
            <v>15172862</v>
          </cell>
          <cell r="BZ339">
            <v>0</v>
          </cell>
          <cell r="CA339">
            <v>9800249138</v>
          </cell>
          <cell r="CB339">
            <v>-2146693000</v>
          </cell>
          <cell r="CC339">
            <v>6536705284</v>
          </cell>
          <cell r="CD339">
            <v>0</v>
          </cell>
          <cell r="CE339">
            <v>0</v>
          </cell>
          <cell r="CF339">
            <v>0</v>
          </cell>
          <cell r="CG339" t="str">
            <v>SI</v>
          </cell>
          <cell r="CH339" t="str">
            <v>MUNIC. MEJILLONES</v>
          </cell>
          <cell r="CI339" t="str">
            <v>MUNIC. MEJILLONES</v>
          </cell>
          <cell r="CJ339" t="str">
            <v>MULTISECTORIAL</v>
          </cell>
          <cell r="CK339" t="str">
            <v>INTERSUBSECTORIAL MULTISECTOR</v>
          </cell>
          <cell r="CL339" t="str">
            <v>MEJILLONES</v>
          </cell>
          <cell r="CM339"/>
          <cell r="CN339" t="str">
            <v>ANTOFAGASTA</v>
          </cell>
          <cell r="CO339" t="str">
            <v>MEJILLONES</v>
          </cell>
          <cell r="CP339" t="str">
            <v>FRIL</v>
          </cell>
          <cell r="CQ339" t="str">
            <v>N</v>
          </cell>
          <cell r="CR339">
            <v>2022</v>
          </cell>
          <cell r="CS339" t="str">
            <v>EJECUCION</v>
          </cell>
          <cell r="CT339">
            <v>136105000</v>
          </cell>
          <cell r="CU339" t="str">
            <v>MENOR A 7000 UTM</v>
          </cell>
          <cell r="CV339"/>
          <cell r="CW339">
            <v>44757</v>
          </cell>
          <cell r="CX339">
            <v>11</v>
          </cell>
          <cell r="CY339"/>
          <cell r="CZ339"/>
          <cell r="DA339" t="str">
            <v>3303</v>
          </cell>
          <cell r="DB339" t="str">
            <v>3303125</v>
          </cell>
          <cell r="DC339">
            <v>0</v>
          </cell>
          <cell r="DD339">
            <v>120819729</v>
          </cell>
          <cell r="DE339">
            <v>0</v>
          </cell>
          <cell r="DF339" t="str">
            <v>OLIVER</v>
          </cell>
          <cell r="DG339" t="str">
            <v>YANINA</v>
          </cell>
          <cell r="DH339">
            <v>0</v>
          </cell>
        </row>
        <row r="340">
          <cell r="F340">
            <v>40044259</v>
          </cell>
          <cell r="G340">
            <v>0</v>
          </cell>
          <cell r="H340" t="str">
            <v>CONSERVACION CENTRO CULTURAL, COMUNA DE MEJILLONES</v>
          </cell>
          <cell r="I340">
            <v>136066000</v>
          </cell>
          <cell r="J340">
            <v>136066000</v>
          </cell>
          <cell r="K340">
            <v>0</v>
          </cell>
          <cell r="L340">
            <v>0</v>
          </cell>
          <cell r="M340">
            <v>0</v>
          </cell>
          <cell r="N340">
            <v>136066000</v>
          </cell>
          <cell r="O340">
            <v>-7532663000</v>
          </cell>
          <cell r="P340">
            <v>0</v>
          </cell>
          <cell r="Q340">
            <v>0</v>
          </cell>
          <cell r="R340">
            <v>0</v>
          </cell>
          <cell r="S340">
            <v>0</v>
          </cell>
          <cell r="T340">
            <v>0</v>
          </cell>
          <cell r="U340">
            <v>0</v>
          </cell>
          <cell r="V340">
            <v>0</v>
          </cell>
          <cell r="W340">
            <v>0</v>
          </cell>
          <cell r="X340">
            <v>9815422000</v>
          </cell>
          <cell r="Y340">
            <v>-2146693000</v>
          </cell>
          <cell r="Z340">
            <v>7668729000</v>
          </cell>
          <cell r="AA340">
            <v>7599729000</v>
          </cell>
          <cell r="AB340">
            <v>0</v>
          </cell>
          <cell r="AC340">
            <v>0</v>
          </cell>
          <cell r="AD340">
            <v>0</v>
          </cell>
          <cell r="AE340">
            <v>136066000</v>
          </cell>
          <cell r="AF340"/>
          <cell r="AG340"/>
          <cell r="AH340"/>
          <cell r="AI340"/>
          <cell r="AJ340"/>
          <cell r="AK340"/>
          <cell r="AL340"/>
          <cell r="AM340"/>
          <cell r="AN340"/>
          <cell r="AO340"/>
          <cell r="AP340"/>
          <cell r="AQ340"/>
          <cell r="AR340">
            <v>0</v>
          </cell>
          <cell r="AS340"/>
          <cell r="AT340"/>
          <cell r="AU340"/>
          <cell r="AV340"/>
          <cell r="AW340"/>
          <cell r="AX340"/>
          <cell r="AY340"/>
          <cell r="AZ340"/>
          <cell r="BA340"/>
          <cell r="BB340"/>
          <cell r="BC340"/>
          <cell r="BD340"/>
          <cell r="BE340">
            <v>0</v>
          </cell>
          <cell r="BF340">
            <v>0</v>
          </cell>
          <cell r="BG340"/>
          <cell r="BH340"/>
          <cell r="BI340"/>
          <cell r="BJ340"/>
          <cell r="BK340"/>
          <cell r="BL340"/>
          <cell r="BM340"/>
          <cell r="BN340"/>
          <cell r="BO340"/>
          <cell r="BP340"/>
          <cell r="BQ340"/>
          <cell r="BR340"/>
          <cell r="BS340">
            <v>0</v>
          </cell>
          <cell r="BT340">
            <v>69000000</v>
          </cell>
          <cell r="BU340">
            <v>0</v>
          </cell>
          <cell r="BV340">
            <v>69000000</v>
          </cell>
          <cell r="BW340">
            <v>0</v>
          </cell>
          <cell r="BX340">
            <v>0</v>
          </cell>
          <cell r="BY340">
            <v>0</v>
          </cell>
          <cell r="BZ340">
            <v>0</v>
          </cell>
          <cell r="CA340">
            <v>9815422000</v>
          </cell>
          <cell r="CB340">
            <v>-2146693000</v>
          </cell>
          <cell r="CC340">
            <v>6536705284</v>
          </cell>
          <cell r="CD340">
            <v>67066000</v>
          </cell>
          <cell r="CE340">
            <v>0</v>
          </cell>
          <cell r="CF340">
            <v>0</v>
          </cell>
          <cell r="CG340">
            <v>0</v>
          </cell>
          <cell r="CH340" t="str">
            <v>MUNIC. MEJILLONES</v>
          </cell>
          <cell r="CI340" t="str">
            <v>MUNIC. MEJILLONES</v>
          </cell>
          <cell r="CJ340" t="str">
            <v>MULTISECTORIAL</v>
          </cell>
          <cell r="CK340" t="str">
            <v>INTERSUBSECTORIAL MULTISECTOR</v>
          </cell>
          <cell r="CL340" t="str">
            <v>MEJILLONES</v>
          </cell>
          <cell r="CM340"/>
          <cell r="CN340" t="str">
            <v>ANTOFAGASTA</v>
          </cell>
          <cell r="CO340" t="str">
            <v>MEJILLONES</v>
          </cell>
          <cell r="CP340" t="str">
            <v>FRIL</v>
          </cell>
          <cell r="CQ340" t="str">
            <v>N</v>
          </cell>
          <cell r="CR340">
            <v>2022</v>
          </cell>
          <cell r="CS340" t="str">
            <v>EJECUCION</v>
          </cell>
          <cell r="CT340">
            <v>136066000</v>
          </cell>
          <cell r="CU340" t="str">
            <v>MENOR A 7000 UTM</v>
          </cell>
          <cell r="CV340"/>
          <cell r="CW340">
            <v>44757</v>
          </cell>
          <cell r="CX340">
            <v>11</v>
          </cell>
          <cell r="CY340"/>
          <cell r="CZ340"/>
          <cell r="DA340" t="str">
            <v>3303</v>
          </cell>
          <cell r="DB340" t="str">
            <v>3303125</v>
          </cell>
          <cell r="DC340">
            <v>0</v>
          </cell>
          <cell r="DD340">
            <v>0</v>
          </cell>
          <cell r="DE340">
            <v>0</v>
          </cell>
          <cell r="DF340" t="str">
            <v>OLIVER</v>
          </cell>
          <cell r="DG340" t="str">
            <v>YANINA</v>
          </cell>
          <cell r="DH340">
            <v>0</v>
          </cell>
        </row>
        <row r="341">
          <cell r="F341">
            <v>40044290</v>
          </cell>
          <cell r="G341">
            <v>0</v>
          </cell>
          <cell r="H341" t="str">
            <v>CONSERVACION CEMENTERIO MUNICIPAL, COMUNA DE MEJILLONES</v>
          </cell>
          <cell r="I341">
            <v>135898170</v>
          </cell>
          <cell r="J341">
            <v>136105000</v>
          </cell>
          <cell r="K341">
            <v>0</v>
          </cell>
          <cell r="L341">
            <v>0</v>
          </cell>
          <cell r="M341">
            <v>0</v>
          </cell>
          <cell r="N341">
            <v>136105000</v>
          </cell>
          <cell r="O341">
            <v>-7532830830</v>
          </cell>
          <cell r="P341">
            <v>135898170</v>
          </cell>
          <cell r="Q341">
            <v>0</v>
          </cell>
          <cell r="R341">
            <v>0</v>
          </cell>
          <cell r="S341">
            <v>0</v>
          </cell>
          <cell r="T341">
            <v>135898170</v>
          </cell>
          <cell r="U341">
            <v>0</v>
          </cell>
          <cell r="V341">
            <v>0</v>
          </cell>
          <cell r="W341">
            <v>0</v>
          </cell>
          <cell r="X341">
            <v>9815422000</v>
          </cell>
          <cell r="Y341">
            <v>-2146693000</v>
          </cell>
          <cell r="Z341">
            <v>7668729000</v>
          </cell>
          <cell r="AA341">
            <v>7532830830</v>
          </cell>
          <cell r="AB341">
            <v>0</v>
          </cell>
          <cell r="AC341">
            <v>0</v>
          </cell>
          <cell r="AD341">
            <v>0</v>
          </cell>
          <cell r="AE341">
            <v>136105000</v>
          </cell>
          <cell r="AF341"/>
          <cell r="AG341"/>
          <cell r="AH341"/>
          <cell r="AI341"/>
          <cell r="AJ341"/>
          <cell r="AK341"/>
          <cell r="AL341"/>
          <cell r="AM341"/>
          <cell r="AN341"/>
          <cell r="AO341"/>
          <cell r="AP341"/>
          <cell r="AQ341"/>
          <cell r="AR341">
            <v>0</v>
          </cell>
          <cell r="AS341"/>
          <cell r="AT341"/>
          <cell r="AU341"/>
          <cell r="AV341"/>
          <cell r="AW341"/>
          <cell r="AX341"/>
          <cell r="AY341"/>
          <cell r="AZ341"/>
          <cell r="BA341"/>
          <cell r="BB341"/>
          <cell r="BC341"/>
          <cell r="BD341"/>
          <cell r="BE341">
            <v>0</v>
          </cell>
          <cell r="BF341">
            <v>0</v>
          </cell>
          <cell r="BG341">
            <v>27031631</v>
          </cell>
          <cell r="BH341">
            <v>21562973</v>
          </cell>
          <cell r="BI341"/>
          <cell r="BJ341"/>
          <cell r="BK341"/>
          <cell r="BL341"/>
          <cell r="BM341"/>
          <cell r="BN341"/>
          <cell r="BO341"/>
          <cell r="BP341"/>
          <cell r="BQ341"/>
          <cell r="BR341"/>
          <cell r="BS341">
            <v>0</v>
          </cell>
          <cell r="BT341">
            <v>135898170</v>
          </cell>
          <cell r="BU341">
            <v>0</v>
          </cell>
          <cell r="BV341">
            <v>135898170</v>
          </cell>
          <cell r="BW341">
            <v>48594604</v>
          </cell>
          <cell r="BX341">
            <v>0</v>
          </cell>
          <cell r="BY341">
            <v>48594604</v>
          </cell>
          <cell r="BZ341">
            <v>0</v>
          </cell>
          <cell r="CA341">
            <v>9766827396</v>
          </cell>
          <cell r="CB341">
            <v>-2146693000</v>
          </cell>
          <cell r="CC341">
            <v>6536705284</v>
          </cell>
          <cell r="CD341">
            <v>0</v>
          </cell>
          <cell r="CE341">
            <v>0</v>
          </cell>
          <cell r="CF341">
            <v>0</v>
          </cell>
          <cell r="CG341" t="str">
            <v>SI</v>
          </cell>
          <cell r="CH341" t="str">
            <v>MUNIC. MEJILLONES</v>
          </cell>
          <cell r="CI341" t="str">
            <v>MUNIC. MEJILLONES</v>
          </cell>
          <cell r="CJ341" t="str">
            <v>MULTISECTORIAL</v>
          </cell>
          <cell r="CK341" t="str">
            <v>INTERSUBSECTORIAL MULTISECTOR</v>
          </cell>
          <cell r="CL341" t="str">
            <v>MEJILLONES</v>
          </cell>
          <cell r="CM341"/>
          <cell r="CN341" t="str">
            <v>ANTOFAGASTA</v>
          </cell>
          <cell r="CO341" t="str">
            <v>MEJILLONES</v>
          </cell>
          <cell r="CP341" t="str">
            <v>FRIL</v>
          </cell>
          <cell r="CQ341" t="str">
            <v>N</v>
          </cell>
          <cell r="CR341">
            <v>2022</v>
          </cell>
          <cell r="CS341" t="str">
            <v>EJECUCION</v>
          </cell>
          <cell r="CT341">
            <v>136105000</v>
          </cell>
          <cell r="CU341" t="str">
            <v>MENOR A 7000 UTM</v>
          </cell>
          <cell r="CV341"/>
          <cell r="CW341">
            <v>44757</v>
          </cell>
          <cell r="CX341">
            <v>11</v>
          </cell>
          <cell r="CY341"/>
          <cell r="CZ341"/>
          <cell r="DA341" t="str">
            <v>3303</v>
          </cell>
          <cell r="DB341" t="str">
            <v>3303125</v>
          </cell>
          <cell r="DC341">
            <v>0</v>
          </cell>
          <cell r="DD341">
            <v>87303566</v>
          </cell>
          <cell r="DE341">
            <v>0</v>
          </cell>
          <cell r="DF341" t="str">
            <v>OLIVER</v>
          </cell>
          <cell r="DG341" t="str">
            <v>YANINA</v>
          </cell>
          <cell r="DH341">
            <v>0</v>
          </cell>
        </row>
        <row r="342">
          <cell r="F342">
            <v>40044298</v>
          </cell>
          <cell r="G342">
            <v>0</v>
          </cell>
          <cell r="H342" t="str">
            <v>CONSERVACION PLAZA DE LOCALIDAD DE MICHILLA, MEJILLONES</v>
          </cell>
          <cell r="I342">
            <v>130184376</v>
          </cell>
          <cell r="J342">
            <v>136105000</v>
          </cell>
          <cell r="K342">
            <v>0</v>
          </cell>
          <cell r="L342">
            <v>0</v>
          </cell>
          <cell r="M342">
            <v>0</v>
          </cell>
          <cell r="N342">
            <v>136105000</v>
          </cell>
          <cell r="O342">
            <v>-7579381145</v>
          </cell>
          <cell r="P342">
            <v>130184376</v>
          </cell>
          <cell r="Q342">
            <v>0</v>
          </cell>
          <cell r="R342">
            <v>0</v>
          </cell>
          <cell r="S342">
            <v>0</v>
          </cell>
          <cell r="T342">
            <v>130184376</v>
          </cell>
          <cell r="U342">
            <v>40836521</v>
          </cell>
          <cell r="V342">
            <v>0</v>
          </cell>
          <cell r="W342">
            <v>40836521</v>
          </cell>
          <cell r="X342">
            <v>9815422000</v>
          </cell>
          <cell r="Y342">
            <v>-2146693000</v>
          </cell>
          <cell r="Z342">
            <v>7668729000</v>
          </cell>
          <cell r="AA342">
            <v>7579381145</v>
          </cell>
          <cell r="AB342">
            <v>0</v>
          </cell>
          <cell r="AC342">
            <v>0</v>
          </cell>
          <cell r="AD342">
            <v>0</v>
          </cell>
          <cell r="AE342">
            <v>136105000</v>
          </cell>
          <cell r="AF342"/>
          <cell r="AG342"/>
          <cell r="AH342"/>
          <cell r="AI342"/>
          <cell r="AJ342"/>
          <cell r="AK342"/>
          <cell r="AL342"/>
          <cell r="AM342"/>
          <cell r="AN342"/>
          <cell r="AO342"/>
          <cell r="AP342"/>
          <cell r="AQ342"/>
          <cell r="AR342">
            <v>0</v>
          </cell>
          <cell r="AS342"/>
          <cell r="AT342"/>
          <cell r="AU342"/>
          <cell r="AV342"/>
          <cell r="AW342"/>
          <cell r="AX342"/>
          <cell r="AY342"/>
          <cell r="AZ342"/>
          <cell r="BA342"/>
          <cell r="BB342"/>
          <cell r="BC342"/>
          <cell r="BD342"/>
          <cell r="BE342">
            <v>0</v>
          </cell>
          <cell r="BF342">
            <v>0</v>
          </cell>
          <cell r="BG342"/>
          <cell r="BH342">
            <v>16872003</v>
          </cell>
          <cell r="BI342">
            <v>21943363</v>
          </cell>
          <cell r="BJ342"/>
          <cell r="BK342"/>
          <cell r="BL342"/>
          <cell r="BM342"/>
          <cell r="BN342"/>
          <cell r="BO342"/>
          <cell r="BP342"/>
          <cell r="BQ342"/>
          <cell r="BR342"/>
          <cell r="BS342">
            <v>0</v>
          </cell>
          <cell r="BT342">
            <v>89347855</v>
          </cell>
          <cell r="BU342">
            <v>0</v>
          </cell>
          <cell r="BV342">
            <v>89347855</v>
          </cell>
          <cell r="BW342">
            <v>38815366</v>
          </cell>
          <cell r="BX342">
            <v>0</v>
          </cell>
          <cell r="BY342">
            <v>38815366</v>
          </cell>
          <cell r="BZ342">
            <v>0</v>
          </cell>
          <cell r="CA342">
            <v>9776606634</v>
          </cell>
          <cell r="CB342">
            <v>-2146693000</v>
          </cell>
          <cell r="CC342">
            <v>6536705284</v>
          </cell>
          <cell r="CD342">
            <v>0</v>
          </cell>
          <cell r="CE342">
            <v>0</v>
          </cell>
          <cell r="CF342">
            <v>0</v>
          </cell>
          <cell r="CG342" t="str">
            <v>SI</v>
          </cell>
          <cell r="CH342" t="str">
            <v>MUNIC. MEJILLONES</v>
          </cell>
          <cell r="CI342" t="str">
            <v>MUNIC. MEJILLONES</v>
          </cell>
          <cell r="CJ342" t="str">
            <v>MULTISECTORIAL</v>
          </cell>
          <cell r="CK342" t="str">
            <v>INTERSUBSECTORIAL MULTISECTOR</v>
          </cell>
          <cell r="CL342" t="str">
            <v>MEJILLONES</v>
          </cell>
          <cell r="CM342"/>
          <cell r="CN342" t="str">
            <v>ANTOFAGASTA</v>
          </cell>
          <cell r="CO342" t="str">
            <v>MEJILLONES</v>
          </cell>
          <cell r="CP342" t="str">
            <v>FRIL</v>
          </cell>
          <cell r="CQ342" t="str">
            <v>A</v>
          </cell>
          <cell r="CR342">
            <v>2022</v>
          </cell>
          <cell r="CS342" t="str">
            <v>EJECUCION</v>
          </cell>
          <cell r="CT342">
            <v>136105000</v>
          </cell>
          <cell r="CU342" t="str">
            <v>MENOR A 7000 UTM</v>
          </cell>
          <cell r="CV342"/>
          <cell r="CW342">
            <v>44757</v>
          </cell>
          <cell r="CX342">
            <v>11</v>
          </cell>
          <cell r="CY342"/>
          <cell r="CZ342"/>
          <cell r="DA342" t="str">
            <v>3303</v>
          </cell>
          <cell r="DB342" t="str">
            <v>3303125</v>
          </cell>
          <cell r="DC342">
            <v>0</v>
          </cell>
          <cell r="DD342">
            <v>50532489</v>
          </cell>
          <cell r="DE342">
            <v>0</v>
          </cell>
          <cell r="DF342" t="str">
            <v>OLIVER</v>
          </cell>
          <cell r="DG342" t="str">
            <v>YANINA</v>
          </cell>
          <cell r="DH342">
            <v>0</v>
          </cell>
        </row>
        <row r="343">
          <cell r="F343">
            <v>40035983</v>
          </cell>
          <cell r="G343">
            <v>0</v>
          </cell>
          <cell r="H343" t="str">
            <v>ADQUISICION EQUIPOS Y PROGRAMAS INFORMATICOS, MUNICIPALIDAD DE MEJILLONES</v>
          </cell>
          <cell r="I343">
            <v>5539852</v>
          </cell>
          <cell r="J343">
            <v>5539852</v>
          </cell>
          <cell r="K343">
            <v>0</v>
          </cell>
          <cell r="L343">
            <v>0</v>
          </cell>
          <cell r="M343">
            <v>0</v>
          </cell>
          <cell r="N343">
            <v>5539852</v>
          </cell>
          <cell r="O343">
            <v>5539852</v>
          </cell>
          <cell r="P343">
            <v>0</v>
          </cell>
          <cell r="Q343">
            <v>0</v>
          </cell>
          <cell r="R343">
            <v>0</v>
          </cell>
          <cell r="S343">
            <v>0</v>
          </cell>
          <cell r="T343">
            <v>0</v>
          </cell>
          <cell r="U343">
            <v>0</v>
          </cell>
          <cell r="V343">
            <v>0</v>
          </cell>
          <cell r="W343">
            <v>0</v>
          </cell>
          <cell r="X343">
            <v>0</v>
          </cell>
          <cell r="Y343">
            <v>0</v>
          </cell>
          <cell r="Z343">
            <v>0</v>
          </cell>
          <cell r="AA343">
            <v>-5539852</v>
          </cell>
          <cell r="AB343">
            <v>0</v>
          </cell>
          <cell r="AC343">
            <v>0</v>
          </cell>
          <cell r="AD343">
            <v>0</v>
          </cell>
          <cell r="AE343">
            <v>5539852</v>
          </cell>
          <cell r="AF343"/>
          <cell r="AG343"/>
          <cell r="AH343"/>
          <cell r="AI343"/>
          <cell r="AJ343"/>
          <cell r="AK343"/>
          <cell r="AL343"/>
          <cell r="AM343"/>
          <cell r="AN343"/>
          <cell r="AO343"/>
          <cell r="AP343"/>
          <cell r="AQ343"/>
          <cell r="AR343">
            <v>0</v>
          </cell>
          <cell r="AS343"/>
          <cell r="AT343"/>
          <cell r="AU343"/>
          <cell r="AV343"/>
          <cell r="AW343"/>
          <cell r="AX343"/>
          <cell r="AY343"/>
          <cell r="AZ343"/>
          <cell r="BA343"/>
          <cell r="BB343"/>
          <cell r="BC343"/>
          <cell r="BD343"/>
          <cell r="BE343">
            <v>0</v>
          </cell>
          <cell r="BF343">
            <v>0</v>
          </cell>
          <cell r="BG343"/>
          <cell r="BH343"/>
          <cell r="BI343"/>
          <cell r="BJ343"/>
          <cell r="BK343"/>
          <cell r="BL343"/>
          <cell r="BM343"/>
          <cell r="BN343"/>
          <cell r="BO343"/>
          <cell r="BP343"/>
          <cell r="BQ343"/>
          <cell r="BR343"/>
          <cell r="BS343">
            <v>0</v>
          </cell>
          <cell r="BT343">
            <v>5539852</v>
          </cell>
          <cell r="BU343">
            <v>0</v>
          </cell>
          <cell r="BV343">
            <v>5539852</v>
          </cell>
          <cell r="BW343">
            <v>0</v>
          </cell>
          <cell r="BX343">
            <v>0</v>
          </cell>
          <cell r="BY343">
            <v>0</v>
          </cell>
          <cell r="BZ343">
            <v>0</v>
          </cell>
          <cell r="CA343">
            <v>0</v>
          </cell>
          <cell r="CB343">
            <v>0</v>
          </cell>
          <cell r="CC343">
            <v>1336124000</v>
          </cell>
          <cell r="CD343">
            <v>0</v>
          </cell>
          <cell r="CE343">
            <v>0</v>
          </cell>
          <cell r="CF343">
            <v>0</v>
          </cell>
          <cell r="CG343">
            <v>0</v>
          </cell>
          <cell r="CH343" t="str">
            <v>MUNIC. MEJILLONES</v>
          </cell>
          <cell r="CI343" t="str">
            <v>MUNIC. MEJILLONES</v>
          </cell>
          <cell r="CJ343" t="str">
            <v>COMUNICACIONES</v>
          </cell>
          <cell r="CK343" t="str">
            <v>COMUNICACIONES</v>
          </cell>
          <cell r="CL343" t="str">
            <v>MEJILLONES</v>
          </cell>
          <cell r="CM343"/>
          <cell r="CN343" t="str">
            <v>ANTOFAGASTA</v>
          </cell>
          <cell r="CO343" t="str">
            <v>MEJILLONES</v>
          </cell>
          <cell r="CP343"/>
          <cell r="CQ343" t="str">
            <v>N</v>
          </cell>
          <cell r="CR343">
            <v>2022</v>
          </cell>
          <cell r="CS343" t="str">
            <v>EJECUCION</v>
          </cell>
          <cell r="CT343">
            <v>5540000</v>
          </cell>
          <cell r="CU343" t="str">
            <v>MENOR A 7000 UTM</v>
          </cell>
          <cell r="CV343"/>
          <cell r="CW343">
            <v>44582</v>
          </cell>
          <cell r="CX343">
            <v>11</v>
          </cell>
          <cell r="CY343"/>
          <cell r="CZ343"/>
          <cell r="DA343" t="str">
            <v>2905</v>
          </cell>
          <cell r="DB343" t="str">
            <v>2905</v>
          </cell>
          <cell r="DC343">
            <v>0</v>
          </cell>
          <cell r="DD343">
            <v>0</v>
          </cell>
          <cell r="DE343">
            <v>0</v>
          </cell>
          <cell r="DF343" t="str">
            <v>OLIVER</v>
          </cell>
          <cell r="DG343" t="str">
            <v>YANINA</v>
          </cell>
          <cell r="DH343">
            <v>0</v>
          </cell>
        </row>
        <row r="344">
          <cell r="F344">
            <v>40035983</v>
          </cell>
          <cell r="G344">
            <v>0</v>
          </cell>
          <cell r="H344" t="str">
            <v>ADQUISICION EQUIPOS Y PROGRAMAS INFORMATICOS, MUNICIPALIDAD DE MEJILLONES</v>
          </cell>
          <cell r="I344">
            <v>287468770</v>
          </cell>
          <cell r="J344">
            <v>287468771</v>
          </cell>
          <cell r="K344">
            <v>0</v>
          </cell>
          <cell r="L344">
            <v>0</v>
          </cell>
          <cell r="M344">
            <v>0</v>
          </cell>
          <cell r="N344">
            <v>287468771</v>
          </cell>
          <cell r="O344">
            <v>225801947</v>
          </cell>
          <cell r="P344">
            <v>0</v>
          </cell>
          <cell r="Q344">
            <v>0</v>
          </cell>
          <cell r="R344">
            <v>0</v>
          </cell>
          <cell r="S344">
            <v>0</v>
          </cell>
          <cell r="T344">
            <v>0</v>
          </cell>
          <cell r="U344">
            <v>0</v>
          </cell>
          <cell r="V344">
            <v>0</v>
          </cell>
          <cell r="W344">
            <v>0</v>
          </cell>
          <cell r="X344">
            <v>61666823</v>
          </cell>
          <cell r="Y344">
            <v>0</v>
          </cell>
          <cell r="Z344">
            <v>61666823</v>
          </cell>
          <cell r="AA344">
            <v>-225801947</v>
          </cell>
          <cell r="AB344">
            <v>0</v>
          </cell>
          <cell r="AC344">
            <v>0</v>
          </cell>
          <cell r="AD344">
            <v>0</v>
          </cell>
          <cell r="AE344">
            <v>287468770</v>
          </cell>
          <cell r="AF344"/>
          <cell r="AG344"/>
          <cell r="AH344"/>
          <cell r="AI344"/>
          <cell r="AJ344"/>
          <cell r="AK344"/>
          <cell r="AL344"/>
          <cell r="AM344"/>
          <cell r="AN344"/>
          <cell r="AO344"/>
          <cell r="AP344"/>
          <cell r="AQ344"/>
          <cell r="AR344">
            <v>0</v>
          </cell>
          <cell r="AS344"/>
          <cell r="AT344"/>
          <cell r="AU344"/>
          <cell r="AV344"/>
          <cell r="AW344"/>
          <cell r="AX344"/>
          <cell r="AY344"/>
          <cell r="AZ344"/>
          <cell r="BA344"/>
          <cell r="BB344"/>
          <cell r="BC344"/>
          <cell r="BD344"/>
          <cell r="BE344">
            <v>0</v>
          </cell>
          <cell r="BF344">
            <v>0</v>
          </cell>
          <cell r="BG344"/>
          <cell r="BH344">
            <v>61666823</v>
          </cell>
          <cell r="BI344"/>
          <cell r="BJ344"/>
          <cell r="BK344"/>
          <cell r="BL344"/>
          <cell r="BM344"/>
          <cell r="BN344"/>
          <cell r="BO344"/>
          <cell r="BP344"/>
          <cell r="BQ344"/>
          <cell r="BR344"/>
          <cell r="BS344">
            <v>0</v>
          </cell>
          <cell r="BT344">
            <v>287468770</v>
          </cell>
          <cell r="BU344">
            <v>0</v>
          </cell>
          <cell r="BV344">
            <v>287468770</v>
          </cell>
          <cell r="BW344">
            <v>61666823</v>
          </cell>
          <cell r="BX344">
            <v>0</v>
          </cell>
          <cell r="BY344">
            <v>61666823</v>
          </cell>
          <cell r="BZ344">
            <v>0</v>
          </cell>
          <cell r="CA344">
            <v>0</v>
          </cell>
          <cell r="CB344">
            <v>0</v>
          </cell>
          <cell r="CC344">
            <v>465928177</v>
          </cell>
          <cell r="CD344">
            <v>0</v>
          </cell>
          <cell r="CE344">
            <v>0</v>
          </cell>
          <cell r="CF344">
            <v>0</v>
          </cell>
          <cell r="CG344">
            <v>0</v>
          </cell>
          <cell r="CH344" t="str">
            <v>MUNIC. MEJILLONES</v>
          </cell>
          <cell r="CI344" t="str">
            <v>MUNIC. MEJILLONES</v>
          </cell>
          <cell r="CJ344" t="str">
            <v>COMUNICACIONES</v>
          </cell>
          <cell r="CK344" t="str">
            <v>COMUNICACIONES</v>
          </cell>
          <cell r="CL344" t="str">
            <v>MEJILLONES</v>
          </cell>
          <cell r="CM344"/>
          <cell r="CN344" t="str">
            <v>ANTOFAGASTA</v>
          </cell>
          <cell r="CO344" t="str">
            <v>MEJILLONES</v>
          </cell>
          <cell r="CP344"/>
          <cell r="CQ344" t="str">
            <v>N</v>
          </cell>
          <cell r="CR344">
            <v>2022</v>
          </cell>
          <cell r="CS344" t="str">
            <v>EJECUCION</v>
          </cell>
          <cell r="CT344">
            <v>287469000</v>
          </cell>
          <cell r="CU344" t="str">
            <v>MENOR A 7000 UTM</v>
          </cell>
          <cell r="CV344"/>
          <cell r="CW344">
            <v>44582</v>
          </cell>
          <cell r="CX344">
            <v>11</v>
          </cell>
          <cell r="CY344"/>
          <cell r="CZ344"/>
          <cell r="DA344" t="str">
            <v>2906</v>
          </cell>
          <cell r="DB344" t="str">
            <v>2906</v>
          </cell>
          <cell r="DC344">
            <v>0</v>
          </cell>
          <cell r="DD344">
            <v>-61666823</v>
          </cell>
          <cell r="DE344">
            <v>0</v>
          </cell>
          <cell r="DF344" t="str">
            <v>OLIVER</v>
          </cell>
          <cell r="DG344" t="str">
            <v>YANINA</v>
          </cell>
          <cell r="DH344">
            <v>0</v>
          </cell>
        </row>
        <row r="345">
          <cell r="F345">
            <v>40035983</v>
          </cell>
          <cell r="G345">
            <v>0</v>
          </cell>
          <cell r="H345" t="str">
            <v>ADQUISICION EQUIPOS Y PROGRAMAS INFORMATICOS, MUNICIPALIDAD DE MEJILLONES</v>
          </cell>
          <cell r="I345">
            <v>55121040</v>
          </cell>
          <cell r="J345">
            <v>55121041</v>
          </cell>
          <cell r="K345">
            <v>0</v>
          </cell>
          <cell r="L345">
            <v>0</v>
          </cell>
          <cell r="M345">
            <v>0</v>
          </cell>
          <cell r="N345">
            <v>55121041</v>
          </cell>
          <cell r="O345">
            <v>55121040</v>
          </cell>
          <cell r="P345">
            <v>0</v>
          </cell>
          <cell r="Q345">
            <v>0</v>
          </cell>
          <cell r="R345">
            <v>0</v>
          </cell>
          <cell r="S345">
            <v>0</v>
          </cell>
          <cell r="T345">
            <v>0</v>
          </cell>
          <cell r="U345">
            <v>0</v>
          </cell>
          <cell r="V345">
            <v>0</v>
          </cell>
          <cell r="W345">
            <v>0</v>
          </cell>
          <cell r="X345">
            <v>0</v>
          </cell>
          <cell r="Y345">
            <v>0</v>
          </cell>
          <cell r="Z345">
            <v>0</v>
          </cell>
          <cell r="AA345">
            <v>-55121040</v>
          </cell>
          <cell r="AB345">
            <v>0</v>
          </cell>
          <cell r="AC345">
            <v>0</v>
          </cell>
          <cell r="AD345">
            <v>0</v>
          </cell>
          <cell r="AE345">
            <v>55121040</v>
          </cell>
          <cell r="AF345"/>
          <cell r="AG345"/>
          <cell r="AH345"/>
          <cell r="AI345"/>
          <cell r="AJ345"/>
          <cell r="AK345"/>
          <cell r="AL345"/>
          <cell r="AM345"/>
          <cell r="AN345"/>
          <cell r="AO345"/>
          <cell r="AP345"/>
          <cell r="AQ345"/>
          <cell r="AR345">
            <v>0</v>
          </cell>
          <cell r="AS345"/>
          <cell r="AT345"/>
          <cell r="AU345"/>
          <cell r="AV345"/>
          <cell r="AW345"/>
          <cell r="AX345"/>
          <cell r="AY345"/>
          <cell r="AZ345"/>
          <cell r="BA345"/>
          <cell r="BB345"/>
          <cell r="BC345"/>
          <cell r="BD345"/>
          <cell r="BE345">
            <v>0</v>
          </cell>
          <cell r="BF345">
            <v>0</v>
          </cell>
          <cell r="BG345"/>
          <cell r="BH345"/>
          <cell r="BI345"/>
          <cell r="BJ345"/>
          <cell r="BK345"/>
          <cell r="BL345"/>
          <cell r="BM345"/>
          <cell r="BN345"/>
          <cell r="BO345"/>
          <cell r="BP345"/>
          <cell r="BQ345"/>
          <cell r="BR345"/>
          <cell r="BS345">
            <v>0</v>
          </cell>
          <cell r="BT345">
            <v>55121040</v>
          </cell>
          <cell r="BU345">
            <v>0</v>
          </cell>
          <cell r="BV345">
            <v>55121040</v>
          </cell>
          <cell r="BW345">
            <v>0</v>
          </cell>
          <cell r="BX345">
            <v>0</v>
          </cell>
          <cell r="BY345">
            <v>0</v>
          </cell>
          <cell r="BZ345">
            <v>0</v>
          </cell>
          <cell r="CA345">
            <v>0</v>
          </cell>
          <cell r="CB345">
            <v>0</v>
          </cell>
          <cell r="CC345">
            <v>61282000</v>
          </cell>
          <cell r="CD345">
            <v>0</v>
          </cell>
          <cell r="CE345">
            <v>0</v>
          </cell>
          <cell r="CF345">
            <v>0</v>
          </cell>
          <cell r="CG345">
            <v>0</v>
          </cell>
          <cell r="CH345" t="str">
            <v>MUNIC. MEJILLONES</v>
          </cell>
          <cell r="CI345" t="str">
            <v>MUNIC. MEJILLONES</v>
          </cell>
          <cell r="CJ345" t="str">
            <v>COMUNICACIONES</v>
          </cell>
          <cell r="CK345" t="str">
            <v>COMUNICACIONES</v>
          </cell>
          <cell r="CL345" t="str">
            <v>MEJILLONES</v>
          </cell>
          <cell r="CM345"/>
          <cell r="CN345" t="str">
            <v>ANTOFAGASTA</v>
          </cell>
          <cell r="CO345" t="str">
            <v>MEJILLONES</v>
          </cell>
          <cell r="CP345"/>
          <cell r="CQ345" t="str">
            <v>N</v>
          </cell>
          <cell r="CR345">
            <v>2022</v>
          </cell>
          <cell r="CS345" t="str">
            <v>EJECUCION</v>
          </cell>
          <cell r="CT345">
            <v>55121000</v>
          </cell>
          <cell r="CU345" t="str">
            <v>MENOR A 7000 UTM</v>
          </cell>
          <cell r="CV345"/>
          <cell r="CW345">
            <v>44582</v>
          </cell>
          <cell r="CX345">
            <v>11</v>
          </cell>
          <cell r="CY345"/>
          <cell r="CZ345"/>
          <cell r="DA345" t="str">
            <v>2907</v>
          </cell>
          <cell r="DB345" t="str">
            <v>2907</v>
          </cell>
          <cell r="DC345">
            <v>0</v>
          </cell>
          <cell r="DD345">
            <v>0</v>
          </cell>
          <cell r="DE345">
            <v>0</v>
          </cell>
          <cell r="DF345" t="str">
            <v>OLIVER</v>
          </cell>
          <cell r="DG345" t="str">
            <v>YANINA</v>
          </cell>
          <cell r="DH345">
            <v>0</v>
          </cell>
        </row>
        <row r="346">
          <cell r="F346">
            <v>40044349</v>
          </cell>
          <cell r="G346">
            <v>0</v>
          </cell>
          <cell r="H346" t="str">
            <v>CONSERVACION ESTADIO MUNICIPAL, COMUNA DE MEJILLONES</v>
          </cell>
          <cell r="I346">
            <v>379821000</v>
          </cell>
          <cell r="J346">
            <v>379821000</v>
          </cell>
          <cell r="K346">
            <v>0</v>
          </cell>
          <cell r="L346">
            <v>0</v>
          </cell>
          <cell r="M346">
            <v>0</v>
          </cell>
          <cell r="N346">
            <v>379821000</v>
          </cell>
          <cell r="O346">
            <v>0</v>
          </cell>
          <cell r="P346">
            <v>0</v>
          </cell>
          <cell r="Q346">
            <v>0</v>
          </cell>
          <cell r="R346">
            <v>0</v>
          </cell>
          <cell r="S346">
            <v>0</v>
          </cell>
          <cell r="T346">
            <v>0</v>
          </cell>
          <cell r="U346">
            <v>0</v>
          </cell>
          <cell r="V346">
            <v>0</v>
          </cell>
          <cell r="W346">
            <v>0</v>
          </cell>
          <cell r="X346">
            <v>379821000</v>
          </cell>
          <cell r="Y346">
            <v>0</v>
          </cell>
          <cell r="Z346">
            <v>379821000</v>
          </cell>
          <cell r="AA346">
            <v>0</v>
          </cell>
          <cell r="AB346">
            <v>0</v>
          </cell>
          <cell r="AC346">
            <v>0</v>
          </cell>
          <cell r="AD346">
            <v>0</v>
          </cell>
          <cell r="AE346">
            <v>379821000</v>
          </cell>
          <cell r="AF346"/>
          <cell r="AG346"/>
          <cell r="AH346"/>
          <cell r="AI346"/>
          <cell r="AJ346"/>
          <cell r="AK346"/>
          <cell r="AL346"/>
          <cell r="AM346"/>
          <cell r="AN346"/>
          <cell r="AO346"/>
          <cell r="AP346"/>
          <cell r="AQ346"/>
          <cell r="AR346">
            <v>0</v>
          </cell>
          <cell r="AS346"/>
          <cell r="AT346"/>
          <cell r="AU346"/>
          <cell r="AV346"/>
          <cell r="AW346"/>
          <cell r="AX346"/>
          <cell r="AY346"/>
          <cell r="AZ346"/>
          <cell r="BA346"/>
          <cell r="BB346"/>
          <cell r="BC346"/>
          <cell r="BD346"/>
          <cell r="BE346">
            <v>0</v>
          </cell>
          <cell r="BF346">
            <v>0</v>
          </cell>
          <cell r="BG346"/>
          <cell r="BH346"/>
          <cell r="BI346"/>
          <cell r="BJ346"/>
          <cell r="BK346"/>
          <cell r="BL346"/>
          <cell r="BM346"/>
          <cell r="BN346"/>
          <cell r="BO346"/>
          <cell r="BP346"/>
          <cell r="BQ346"/>
          <cell r="BR346"/>
          <cell r="BS346">
            <v>0</v>
          </cell>
          <cell r="BT346">
            <v>379821000</v>
          </cell>
          <cell r="BU346">
            <v>0</v>
          </cell>
          <cell r="BV346">
            <v>379821000</v>
          </cell>
          <cell r="BW346">
            <v>0</v>
          </cell>
          <cell r="BX346">
            <v>0</v>
          </cell>
          <cell r="BY346">
            <v>0</v>
          </cell>
          <cell r="BZ346">
            <v>0</v>
          </cell>
          <cell r="CA346">
            <v>379821000</v>
          </cell>
          <cell r="CB346">
            <v>0</v>
          </cell>
          <cell r="CC346">
            <v>379821000</v>
          </cell>
          <cell r="CD346">
            <v>0</v>
          </cell>
          <cell r="CE346">
            <v>0</v>
          </cell>
          <cell r="CF346">
            <v>0</v>
          </cell>
          <cell r="CG346">
            <v>0</v>
          </cell>
          <cell r="CH346" t="str">
            <v>MUNIC. MEJILLONES</v>
          </cell>
          <cell r="CI346" t="str">
            <v>MUNIC. MEJILLONES</v>
          </cell>
          <cell r="CJ346" t="str">
            <v>DEPORTES</v>
          </cell>
          <cell r="CK346" t="str">
            <v>DEPORTE RECREATIVO</v>
          </cell>
          <cell r="CL346" t="str">
            <v>MEJILLONES</v>
          </cell>
          <cell r="CM346"/>
          <cell r="CN346" t="str">
            <v>ANTOFAGASTA</v>
          </cell>
          <cell r="CO346" t="str">
            <v>MEJILLONES</v>
          </cell>
          <cell r="CP346"/>
          <cell r="CQ346" t="str">
            <v>N</v>
          </cell>
          <cell r="CR346">
            <v>2022</v>
          </cell>
          <cell r="CS346" t="str">
            <v>EJECUCION</v>
          </cell>
          <cell r="CT346">
            <v>379821000</v>
          </cell>
          <cell r="CU346" t="str">
            <v>MENOR A 7000 UTM</v>
          </cell>
          <cell r="CV346"/>
          <cell r="CW346">
            <v>44770</v>
          </cell>
          <cell r="CX346">
            <v>11</v>
          </cell>
          <cell r="CY346"/>
          <cell r="CZ346"/>
          <cell r="DA346" t="str">
            <v>3102</v>
          </cell>
          <cell r="DB346" t="str">
            <v>3102004</v>
          </cell>
          <cell r="DC346"/>
          <cell r="DD346">
            <v>0</v>
          </cell>
          <cell r="DE346"/>
          <cell r="DF346" t="str">
            <v>OLIVER</v>
          </cell>
          <cell r="DG346" t="str">
            <v>YANINA</v>
          </cell>
          <cell r="DH346">
            <v>0</v>
          </cell>
        </row>
        <row r="347">
          <cell r="F347">
            <v>40038297</v>
          </cell>
          <cell r="G347">
            <v>0</v>
          </cell>
          <cell r="H347" t="str">
            <v>CONSERVACION ALBERGUE DEPORTIVO MUNICIPAL, COMUNA DE MEJILLONES</v>
          </cell>
          <cell r="I347">
            <v>334612000</v>
          </cell>
          <cell r="J347">
            <v>334612000</v>
          </cell>
          <cell r="K347">
            <v>0</v>
          </cell>
          <cell r="L347">
            <v>0</v>
          </cell>
          <cell r="M347">
            <v>0</v>
          </cell>
          <cell r="N347">
            <v>334612000</v>
          </cell>
          <cell r="O347">
            <v>0</v>
          </cell>
          <cell r="P347">
            <v>0</v>
          </cell>
          <cell r="Q347">
            <v>0</v>
          </cell>
          <cell r="R347">
            <v>0</v>
          </cell>
          <cell r="S347">
            <v>0</v>
          </cell>
          <cell r="T347">
            <v>0</v>
          </cell>
          <cell r="U347">
            <v>0</v>
          </cell>
          <cell r="V347">
            <v>0</v>
          </cell>
          <cell r="W347">
            <v>0</v>
          </cell>
          <cell r="X347">
            <v>334612000</v>
          </cell>
          <cell r="Y347">
            <v>0</v>
          </cell>
          <cell r="Z347">
            <v>334612000</v>
          </cell>
          <cell r="AA347">
            <v>0</v>
          </cell>
          <cell r="AB347">
            <v>0</v>
          </cell>
          <cell r="AC347">
            <v>0</v>
          </cell>
          <cell r="AD347">
            <v>0</v>
          </cell>
          <cell r="AE347">
            <v>334612000</v>
          </cell>
          <cell r="AF347"/>
          <cell r="AG347"/>
          <cell r="AH347"/>
          <cell r="AI347"/>
          <cell r="AJ347"/>
          <cell r="AK347"/>
          <cell r="AL347"/>
          <cell r="AM347"/>
          <cell r="AN347"/>
          <cell r="AO347"/>
          <cell r="AP347"/>
          <cell r="AQ347"/>
          <cell r="AR347">
            <v>0</v>
          </cell>
          <cell r="AS347"/>
          <cell r="AT347"/>
          <cell r="AU347"/>
          <cell r="AV347"/>
          <cell r="AW347"/>
          <cell r="AX347"/>
          <cell r="AY347"/>
          <cell r="AZ347"/>
          <cell r="BA347"/>
          <cell r="BB347"/>
          <cell r="BC347"/>
          <cell r="BD347"/>
          <cell r="BE347">
            <v>0</v>
          </cell>
          <cell r="BF347">
            <v>0</v>
          </cell>
          <cell r="BG347"/>
          <cell r="BH347"/>
          <cell r="BI347"/>
          <cell r="BJ347"/>
          <cell r="BK347"/>
          <cell r="BL347"/>
          <cell r="BM347"/>
          <cell r="BN347"/>
          <cell r="BO347"/>
          <cell r="BP347"/>
          <cell r="BQ347"/>
          <cell r="BR347"/>
          <cell r="BS347">
            <v>0</v>
          </cell>
          <cell r="BT347">
            <v>334612000</v>
          </cell>
          <cell r="BU347">
            <v>0</v>
          </cell>
          <cell r="BV347">
            <v>334612000</v>
          </cell>
          <cell r="BW347">
            <v>0</v>
          </cell>
          <cell r="BX347">
            <v>0</v>
          </cell>
          <cell r="BY347">
            <v>0</v>
          </cell>
          <cell r="BZ347">
            <v>0</v>
          </cell>
          <cell r="CA347">
            <v>334612000</v>
          </cell>
          <cell r="CB347">
            <v>0</v>
          </cell>
          <cell r="CC347">
            <v>334612000</v>
          </cell>
          <cell r="CD347">
            <v>0</v>
          </cell>
          <cell r="CE347">
            <v>0</v>
          </cell>
          <cell r="CF347">
            <v>0</v>
          </cell>
          <cell r="CG347">
            <v>0</v>
          </cell>
          <cell r="CH347" t="str">
            <v>MUNIC. MEJILLONES</v>
          </cell>
          <cell r="CI347" t="str">
            <v>MUNIC. MEJILLONES</v>
          </cell>
          <cell r="CJ347" t="str">
            <v>MULTISECTORIAL</v>
          </cell>
          <cell r="CK347" t="str">
            <v>ORGANIZACIÓN Y SERVICIOS COMUNALES</v>
          </cell>
          <cell r="CL347" t="str">
            <v>MEJILLONES</v>
          </cell>
          <cell r="CM347"/>
          <cell r="CN347" t="str">
            <v>ANTOFAGASTA</v>
          </cell>
          <cell r="CO347" t="str">
            <v>MEJILLONES</v>
          </cell>
          <cell r="CP347"/>
          <cell r="CQ347" t="str">
            <v>N</v>
          </cell>
          <cell r="CR347">
            <v>2022</v>
          </cell>
          <cell r="CS347" t="str">
            <v>EJECUCION</v>
          </cell>
          <cell r="CT347">
            <v>334612000</v>
          </cell>
          <cell r="CU347" t="str">
            <v>MENOR A 7000 UTM</v>
          </cell>
          <cell r="CV347"/>
          <cell r="CW347">
            <v>44770</v>
          </cell>
          <cell r="CX347">
            <v>11</v>
          </cell>
          <cell r="CY347"/>
          <cell r="CZ347"/>
          <cell r="DA347" t="str">
            <v>3102</v>
          </cell>
          <cell r="DB347" t="str">
            <v>3102004</v>
          </cell>
          <cell r="DC347"/>
          <cell r="DD347">
            <v>0</v>
          </cell>
          <cell r="DE347"/>
          <cell r="DF347" t="str">
            <v>OLIVER</v>
          </cell>
          <cell r="DG347" t="str">
            <v>YANINA</v>
          </cell>
          <cell r="DH347">
            <v>0</v>
          </cell>
        </row>
        <row r="348">
          <cell r="F348">
            <v>40029410</v>
          </cell>
          <cell r="G348">
            <v>0</v>
          </cell>
          <cell r="H348" t="str">
            <v>REPOSICION 1A COMISARIA CALAMA, COMUNA DE CALAMA</v>
          </cell>
          <cell r="I348">
            <v>25472000</v>
          </cell>
          <cell r="J348">
            <v>25472000</v>
          </cell>
          <cell r="K348">
            <v>0</v>
          </cell>
          <cell r="L348">
            <v>0</v>
          </cell>
          <cell r="M348">
            <v>0</v>
          </cell>
          <cell r="N348">
            <v>25472000</v>
          </cell>
          <cell r="O348">
            <v>-1605000</v>
          </cell>
          <cell r="P348">
            <v>0</v>
          </cell>
          <cell r="Q348">
            <v>0</v>
          </cell>
          <cell r="R348">
            <v>0</v>
          </cell>
          <cell r="S348">
            <v>0</v>
          </cell>
          <cell r="T348">
            <v>0</v>
          </cell>
          <cell r="U348">
            <v>0</v>
          </cell>
          <cell r="V348">
            <v>0</v>
          </cell>
          <cell r="W348">
            <v>0</v>
          </cell>
          <cell r="X348">
            <v>27077000</v>
          </cell>
          <cell r="Y348">
            <v>0</v>
          </cell>
          <cell r="Z348">
            <v>27077000</v>
          </cell>
          <cell r="AA348">
            <v>1605000</v>
          </cell>
          <cell r="AB348">
            <v>0</v>
          </cell>
          <cell r="AC348">
            <v>0</v>
          </cell>
          <cell r="AD348">
            <v>0</v>
          </cell>
          <cell r="AE348">
            <v>25472000</v>
          </cell>
          <cell r="AF348"/>
          <cell r="AG348"/>
          <cell r="AH348"/>
          <cell r="AI348"/>
          <cell r="AJ348"/>
          <cell r="AK348"/>
          <cell r="AL348"/>
          <cell r="AM348"/>
          <cell r="AN348"/>
          <cell r="AO348"/>
          <cell r="AP348"/>
          <cell r="AQ348"/>
          <cell r="AR348">
            <v>0</v>
          </cell>
          <cell r="AS348"/>
          <cell r="AT348"/>
          <cell r="AU348"/>
          <cell r="AV348"/>
          <cell r="AW348"/>
          <cell r="AX348"/>
          <cell r="AY348"/>
          <cell r="AZ348"/>
          <cell r="BA348"/>
          <cell r="BB348"/>
          <cell r="BC348"/>
          <cell r="BD348"/>
          <cell r="BE348">
            <v>0</v>
          </cell>
          <cell r="BF348">
            <v>0</v>
          </cell>
          <cell r="BG348"/>
          <cell r="BH348"/>
          <cell r="BI348"/>
          <cell r="BJ348"/>
          <cell r="BK348"/>
          <cell r="BL348"/>
          <cell r="BM348"/>
          <cell r="BN348"/>
          <cell r="BO348"/>
          <cell r="BP348"/>
          <cell r="BQ348"/>
          <cell r="BR348"/>
          <cell r="BS348">
            <v>1605000</v>
          </cell>
          <cell r="BT348">
            <v>25472000</v>
          </cell>
          <cell r="BU348">
            <v>0</v>
          </cell>
          <cell r="BV348">
            <v>25472000</v>
          </cell>
          <cell r="BW348">
            <v>0</v>
          </cell>
          <cell r="BX348">
            <v>0</v>
          </cell>
          <cell r="BY348">
            <v>0</v>
          </cell>
          <cell r="BZ348">
            <v>1605000</v>
          </cell>
          <cell r="CA348">
            <v>27077000</v>
          </cell>
          <cell r="CB348">
            <v>0</v>
          </cell>
          <cell r="CC348">
            <v>27077000</v>
          </cell>
          <cell r="CD348">
            <v>0</v>
          </cell>
          <cell r="CE348">
            <v>0</v>
          </cell>
          <cell r="CF348">
            <v>0</v>
          </cell>
          <cell r="CG348">
            <v>0</v>
          </cell>
          <cell r="CH348" t="str">
            <v>D. ARQUITECTURA</v>
          </cell>
          <cell r="CI348" t="str">
            <v>D. ARQUITECTURA</v>
          </cell>
          <cell r="CJ348" t="str">
            <v>SEGURIDAD PUBLICA</v>
          </cell>
          <cell r="CK348" t="str">
            <v>SEGURIDAD PUBLICA</v>
          </cell>
          <cell r="CL348" t="str">
            <v>CALAMA</v>
          </cell>
          <cell r="CM348" t="str">
            <v>CALAMA</v>
          </cell>
          <cell r="CN348" t="str">
            <v>EL LOA</v>
          </cell>
          <cell r="CO348" t="str">
            <v>CALAMA</v>
          </cell>
          <cell r="CP348"/>
          <cell r="CQ348" t="str">
            <v>N</v>
          </cell>
          <cell r="CR348">
            <v>2022</v>
          </cell>
          <cell r="CS348" t="str">
            <v>EJECUCION</v>
          </cell>
          <cell r="CT348">
            <v>25472000</v>
          </cell>
          <cell r="CU348" t="str">
            <v>16646-22</v>
          </cell>
          <cell r="CV348" t="str">
            <v>S.EXTRA. 378</v>
          </cell>
          <cell r="CW348">
            <v>44770</v>
          </cell>
          <cell r="CX348">
            <v>20</v>
          </cell>
          <cell r="CY348"/>
          <cell r="CZ348"/>
          <cell r="DA348" t="str">
            <v>3102</v>
          </cell>
          <cell r="DB348" t="str">
            <v>3102001</v>
          </cell>
          <cell r="DC348"/>
          <cell r="DD348">
            <v>0</v>
          </cell>
          <cell r="DE348"/>
          <cell r="DF348" t="str">
            <v>KAREM</v>
          </cell>
          <cell r="DG348" t="str">
            <v>YANINA</v>
          </cell>
          <cell r="DH348">
            <v>0</v>
          </cell>
        </row>
        <row r="349">
          <cell r="F349">
            <v>40029410</v>
          </cell>
          <cell r="G349">
            <v>0</v>
          </cell>
          <cell r="H349" t="str">
            <v>REPOSICION 1A COMISARIA CALAMA, COMUNA DE CALAMA</v>
          </cell>
          <cell r="I349">
            <v>166267000</v>
          </cell>
          <cell r="J349">
            <v>166267000</v>
          </cell>
          <cell r="K349">
            <v>0</v>
          </cell>
          <cell r="L349">
            <v>0</v>
          </cell>
          <cell r="M349">
            <v>0</v>
          </cell>
          <cell r="N349">
            <v>166267000</v>
          </cell>
          <cell r="O349">
            <v>166267000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166267000</v>
          </cell>
          <cell r="AF349"/>
          <cell r="AG349"/>
          <cell r="AH349"/>
          <cell r="AI349"/>
          <cell r="AJ349"/>
          <cell r="AK349"/>
          <cell r="AL349"/>
          <cell r="AM349"/>
          <cell r="AN349"/>
          <cell r="AO349"/>
          <cell r="AP349"/>
          <cell r="AQ349"/>
          <cell r="AR349">
            <v>0</v>
          </cell>
          <cell r="AS349"/>
          <cell r="AT349"/>
          <cell r="AU349"/>
          <cell r="AV349"/>
          <cell r="AW349"/>
          <cell r="AX349"/>
          <cell r="AY349"/>
          <cell r="AZ349"/>
          <cell r="BA349"/>
          <cell r="BB349"/>
          <cell r="BC349"/>
          <cell r="BD349"/>
          <cell r="BE349">
            <v>0</v>
          </cell>
          <cell r="BF349">
            <v>0</v>
          </cell>
          <cell r="BG349"/>
          <cell r="BH349"/>
          <cell r="BI349"/>
          <cell r="BJ349"/>
          <cell r="BK349"/>
          <cell r="BL349"/>
          <cell r="BM349"/>
          <cell r="BN349"/>
          <cell r="BO349"/>
          <cell r="BP349"/>
          <cell r="BQ349"/>
          <cell r="BR349"/>
          <cell r="BS349">
            <v>0</v>
          </cell>
          <cell r="BT349">
            <v>0</v>
          </cell>
          <cell r="BU349">
            <v>0</v>
          </cell>
          <cell r="BV349">
            <v>0</v>
          </cell>
          <cell r="BW349">
            <v>0</v>
          </cell>
          <cell r="BX349">
            <v>0</v>
          </cell>
          <cell r="BY349">
            <v>0</v>
          </cell>
          <cell r="BZ349">
            <v>0</v>
          </cell>
          <cell r="CA349">
            <v>0</v>
          </cell>
          <cell r="CB349">
            <v>0</v>
          </cell>
          <cell r="CC349">
            <v>0</v>
          </cell>
          <cell r="CD349">
            <v>166267000</v>
          </cell>
          <cell r="CE349">
            <v>0</v>
          </cell>
          <cell r="CF349">
            <v>0</v>
          </cell>
          <cell r="CG349">
            <v>0</v>
          </cell>
          <cell r="CH349" t="str">
            <v>D. ARQUITECTURA</v>
          </cell>
          <cell r="CI349" t="str">
            <v>D. ARQUITECTURA</v>
          </cell>
          <cell r="CJ349" t="str">
            <v>SEGURIDAD PUBLICA</v>
          </cell>
          <cell r="CK349" t="str">
            <v>SEGURIDAD PUBLICA</v>
          </cell>
          <cell r="CL349" t="str">
            <v>CALAMA</v>
          </cell>
          <cell r="CM349" t="str">
            <v>CALAMA</v>
          </cell>
          <cell r="CN349" t="str">
            <v>EL LOA</v>
          </cell>
          <cell r="CO349" t="str">
            <v>CALAMA</v>
          </cell>
          <cell r="CP349"/>
          <cell r="CQ349" t="str">
            <v>N</v>
          </cell>
          <cell r="CR349">
            <v>2022</v>
          </cell>
          <cell r="CS349" t="str">
            <v>EJECUCION</v>
          </cell>
          <cell r="CT349">
            <v>166267000</v>
          </cell>
          <cell r="CU349" t="str">
            <v>16646-22</v>
          </cell>
          <cell r="CV349" t="str">
            <v>S.EXTRA. 378</v>
          </cell>
          <cell r="CW349">
            <v>44770</v>
          </cell>
          <cell r="CX349">
            <v>20</v>
          </cell>
          <cell r="CY349"/>
          <cell r="CZ349"/>
          <cell r="DA349" t="str">
            <v>3102</v>
          </cell>
          <cell r="DB349" t="str">
            <v>3102002</v>
          </cell>
          <cell r="DC349"/>
          <cell r="DD349">
            <v>0</v>
          </cell>
          <cell r="DE349"/>
          <cell r="DF349" t="str">
            <v>KAREM</v>
          </cell>
          <cell r="DG349" t="str">
            <v>YANINA</v>
          </cell>
          <cell r="DH349">
            <v>0</v>
          </cell>
        </row>
        <row r="350">
          <cell r="F350">
            <v>40029410</v>
          </cell>
          <cell r="G350">
            <v>0</v>
          </cell>
          <cell r="H350" t="str">
            <v>REPOSICION 1A COMISARIA CALAMA, COMUNA DE CALAMA</v>
          </cell>
          <cell r="I350">
            <v>9108419000</v>
          </cell>
          <cell r="J350">
            <v>9108419000</v>
          </cell>
          <cell r="K350">
            <v>0</v>
          </cell>
          <cell r="L350">
            <v>0</v>
          </cell>
          <cell r="M350">
            <v>0</v>
          </cell>
          <cell r="N350">
            <v>9108419000</v>
          </cell>
          <cell r="O350">
            <v>9108419000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9108419000</v>
          </cell>
          <cell r="AF350"/>
          <cell r="AG350"/>
          <cell r="AH350"/>
          <cell r="AI350"/>
          <cell r="AJ350"/>
          <cell r="AK350"/>
          <cell r="AL350"/>
          <cell r="AM350"/>
          <cell r="AN350"/>
          <cell r="AO350"/>
          <cell r="AP350"/>
          <cell r="AQ350"/>
          <cell r="AR350">
            <v>0</v>
          </cell>
          <cell r="AS350"/>
          <cell r="AT350"/>
          <cell r="AU350"/>
          <cell r="AV350"/>
          <cell r="AW350"/>
          <cell r="AX350"/>
          <cell r="AY350"/>
          <cell r="AZ350"/>
          <cell r="BA350"/>
          <cell r="BB350"/>
          <cell r="BC350"/>
          <cell r="BD350"/>
          <cell r="BE350">
            <v>0</v>
          </cell>
          <cell r="BF350">
            <v>0</v>
          </cell>
          <cell r="BG350"/>
          <cell r="BH350"/>
          <cell r="BI350"/>
          <cell r="BJ350"/>
          <cell r="BK350"/>
          <cell r="BL350"/>
          <cell r="BM350"/>
          <cell r="BN350"/>
          <cell r="BO350"/>
          <cell r="BP350"/>
          <cell r="BQ350"/>
          <cell r="BR350"/>
          <cell r="BS350">
            <v>0</v>
          </cell>
          <cell r="BT350">
            <v>0</v>
          </cell>
          <cell r="BU350">
            <v>0</v>
          </cell>
          <cell r="BV350">
            <v>0</v>
          </cell>
          <cell r="BW350">
            <v>0</v>
          </cell>
          <cell r="BX350">
            <v>0</v>
          </cell>
          <cell r="BY350">
            <v>0</v>
          </cell>
          <cell r="BZ350">
            <v>0</v>
          </cell>
          <cell r="CA350">
            <v>0</v>
          </cell>
          <cell r="CB350">
            <v>0</v>
          </cell>
          <cell r="CC350">
            <v>0</v>
          </cell>
          <cell r="CD350">
            <v>9108419000</v>
          </cell>
          <cell r="CE350">
            <v>0</v>
          </cell>
          <cell r="CF350">
            <v>0</v>
          </cell>
          <cell r="CG350">
            <v>0</v>
          </cell>
          <cell r="CH350" t="str">
            <v>D. ARQUITECTURA</v>
          </cell>
          <cell r="CI350" t="str">
            <v>D. ARQUITECTURA</v>
          </cell>
          <cell r="CJ350" t="str">
            <v>SEGURIDAD PUBLICA</v>
          </cell>
          <cell r="CK350" t="str">
            <v>SEGURIDAD PUBLICA</v>
          </cell>
          <cell r="CL350" t="str">
            <v>CALAMA</v>
          </cell>
          <cell r="CM350" t="str">
            <v>CALAMA</v>
          </cell>
          <cell r="CN350" t="str">
            <v>EL LOA</v>
          </cell>
          <cell r="CO350" t="str">
            <v>CALAMA</v>
          </cell>
          <cell r="CP350"/>
          <cell r="CQ350" t="str">
            <v>N</v>
          </cell>
          <cell r="CR350">
            <v>2022</v>
          </cell>
          <cell r="CS350" t="str">
            <v>EJECUCION</v>
          </cell>
          <cell r="CT350">
            <v>9108419000</v>
          </cell>
          <cell r="CU350" t="str">
            <v>16646-22</v>
          </cell>
          <cell r="CV350" t="str">
            <v>S.EXTRA. 378</v>
          </cell>
          <cell r="CW350">
            <v>44770</v>
          </cell>
          <cell r="CX350">
            <v>20</v>
          </cell>
          <cell r="CY350"/>
          <cell r="CZ350"/>
          <cell r="DA350" t="str">
            <v>3102</v>
          </cell>
          <cell r="DB350" t="str">
            <v>3102004</v>
          </cell>
          <cell r="DC350"/>
          <cell r="DD350">
            <v>0</v>
          </cell>
          <cell r="DE350"/>
          <cell r="DF350" t="str">
            <v>KAREM</v>
          </cell>
          <cell r="DG350" t="str">
            <v>YANINA</v>
          </cell>
          <cell r="DH350">
            <v>0</v>
          </cell>
        </row>
        <row r="351">
          <cell r="F351">
            <v>40029410</v>
          </cell>
          <cell r="G351">
            <v>0</v>
          </cell>
          <cell r="H351" t="str">
            <v>REPOSICION 1A COMISARIA CALAMA, COMUNA DE CALAMA</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227522000</v>
          </cell>
          <cell r="AF351"/>
          <cell r="AG351"/>
          <cell r="AH351"/>
          <cell r="AI351"/>
          <cell r="AJ351"/>
          <cell r="AK351"/>
          <cell r="AL351"/>
          <cell r="AM351"/>
          <cell r="AN351"/>
          <cell r="AO351"/>
          <cell r="AP351"/>
          <cell r="AQ351"/>
          <cell r="AR351">
            <v>0</v>
          </cell>
          <cell r="AS351"/>
          <cell r="AT351"/>
          <cell r="AU351"/>
          <cell r="AV351"/>
          <cell r="AW351"/>
          <cell r="AX351"/>
          <cell r="AY351"/>
          <cell r="AZ351"/>
          <cell r="BA351"/>
          <cell r="BB351"/>
          <cell r="BC351"/>
          <cell r="BD351"/>
          <cell r="BE351">
            <v>0</v>
          </cell>
          <cell r="BF351">
            <v>0</v>
          </cell>
          <cell r="BG351"/>
          <cell r="BH351"/>
          <cell r="BI351"/>
          <cell r="BJ351"/>
          <cell r="BK351"/>
          <cell r="BL351"/>
          <cell r="BM351"/>
          <cell r="BN351"/>
          <cell r="BO351"/>
          <cell r="BP351"/>
          <cell r="BQ351"/>
          <cell r="BR351"/>
          <cell r="BS351">
            <v>0</v>
          </cell>
          <cell r="BT351">
            <v>0</v>
          </cell>
          <cell r="BU351">
            <v>0</v>
          </cell>
          <cell r="BV351">
            <v>0</v>
          </cell>
          <cell r="BW351">
            <v>0</v>
          </cell>
          <cell r="BX351">
            <v>0</v>
          </cell>
          <cell r="BY351">
            <v>0</v>
          </cell>
          <cell r="BZ351">
            <v>0</v>
          </cell>
          <cell r="CA351">
            <v>0</v>
          </cell>
          <cell r="CB351">
            <v>0</v>
          </cell>
          <cell r="CC351">
            <v>0</v>
          </cell>
          <cell r="CD351">
            <v>227522000</v>
          </cell>
          <cell r="CE351">
            <v>0</v>
          </cell>
          <cell r="CF351">
            <v>0</v>
          </cell>
          <cell r="CG351" t="str">
            <v>NO</v>
          </cell>
          <cell r="CH351" t="str">
            <v>D. CARABINEROS</v>
          </cell>
          <cell r="CI351" t="str">
            <v>D. CARABINEROS</v>
          </cell>
          <cell r="CJ351" t="str">
            <v>SEGURIDAD PUBLICA</v>
          </cell>
          <cell r="CK351" t="str">
            <v>SEGURIDAD PUBLICA</v>
          </cell>
          <cell r="CL351" t="str">
            <v>CALAMA</v>
          </cell>
          <cell r="CM351" t="str">
            <v>CALAMA</v>
          </cell>
          <cell r="CN351" t="str">
            <v>EL LOA</v>
          </cell>
          <cell r="CO351" t="str">
            <v>CALAMA</v>
          </cell>
          <cell r="CP351"/>
          <cell r="CQ351" t="str">
            <v>N</v>
          </cell>
          <cell r="CR351">
            <v>2022</v>
          </cell>
          <cell r="CS351" t="str">
            <v>EJECUCION</v>
          </cell>
          <cell r="CT351">
            <v>227522000</v>
          </cell>
          <cell r="CU351" t="str">
            <v>16646-22</v>
          </cell>
          <cell r="CV351" t="str">
            <v>S.EXTRA. 378</v>
          </cell>
          <cell r="CW351">
            <v>44770</v>
          </cell>
          <cell r="CX351">
            <v>36</v>
          </cell>
          <cell r="CY351"/>
          <cell r="CZ351"/>
          <cell r="DA351" t="str">
            <v>3102</v>
          </cell>
          <cell r="DB351" t="str">
            <v>3102005</v>
          </cell>
          <cell r="DC351"/>
          <cell r="DD351">
            <v>0</v>
          </cell>
          <cell r="DE351"/>
          <cell r="DF351" t="str">
            <v>KAREM</v>
          </cell>
          <cell r="DG351" t="str">
            <v>JESSICA</v>
          </cell>
          <cell r="DH351">
            <v>0</v>
          </cell>
        </row>
        <row r="352">
          <cell r="F352">
            <v>40029410</v>
          </cell>
          <cell r="G352">
            <v>0</v>
          </cell>
          <cell r="H352" t="str">
            <v>REPOSICION 1A COMISARIA CALAMA, COMUNA DE CALAMA</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808957000</v>
          </cell>
          <cell r="AF352"/>
          <cell r="AG352"/>
          <cell r="AH352"/>
          <cell r="AI352"/>
          <cell r="AJ352"/>
          <cell r="AK352"/>
          <cell r="AL352"/>
          <cell r="AM352"/>
          <cell r="AN352"/>
          <cell r="AO352"/>
          <cell r="AP352"/>
          <cell r="AQ352"/>
          <cell r="AR352">
            <v>0</v>
          </cell>
          <cell r="AS352"/>
          <cell r="AT352"/>
          <cell r="AU352"/>
          <cell r="AV352"/>
          <cell r="AW352"/>
          <cell r="AX352"/>
          <cell r="AY352"/>
          <cell r="AZ352"/>
          <cell r="BA352"/>
          <cell r="BB352"/>
          <cell r="BC352"/>
          <cell r="BD352"/>
          <cell r="BE352">
            <v>0</v>
          </cell>
          <cell r="BF352">
            <v>0</v>
          </cell>
          <cell r="BG352"/>
          <cell r="BH352"/>
          <cell r="BI352"/>
          <cell r="BJ352"/>
          <cell r="BK352"/>
          <cell r="BL352"/>
          <cell r="BM352"/>
          <cell r="BN352"/>
          <cell r="BO352"/>
          <cell r="BP352"/>
          <cell r="BQ352"/>
          <cell r="BR352"/>
          <cell r="BS352">
            <v>0</v>
          </cell>
          <cell r="BT352">
            <v>0</v>
          </cell>
          <cell r="BU352">
            <v>0</v>
          </cell>
          <cell r="BV352">
            <v>0</v>
          </cell>
          <cell r="BW352">
            <v>0</v>
          </cell>
          <cell r="BX352">
            <v>0</v>
          </cell>
          <cell r="BY352">
            <v>0</v>
          </cell>
          <cell r="BZ352">
            <v>0</v>
          </cell>
          <cell r="CA352">
            <v>0</v>
          </cell>
          <cell r="CB352">
            <v>0</v>
          </cell>
          <cell r="CC352">
            <v>0</v>
          </cell>
          <cell r="CD352">
            <v>808957000</v>
          </cell>
          <cell r="CE352">
            <v>0</v>
          </cell>
          <cell r="CF352">
            <v>0</v>
          </cell>
          <cell r="CG352" t="str">
            <v>NO</v>
          </cell>
          <cell r="CH352" t="str">
            <v>D. CARABINEROS</v>
          </cell>
          <cell r="CI352" t="str">
            <v>D. CARABINEROS</v>
          </cell>
          <cell r="CJ352" t="str">
            <v>SEGURIDAD PUBLICA</v>
          </cell>
          <cell r="CK352" t="str">
            <v>SEGURIDAD PUBLICA</v>
          </cell>
          <cell r="CL352" t="str">
            <v>CALAMA</v>
          </cell>
          <cell r="CM352" t="str">
            <v>CALAMA</v>
          </cell>
          <cell r="CN352" t="str">
            <v>EL LOA</v>
          </cell>
          <cell r="CO352" t="str">
            <v>CALAMA</v>
          </cell>
          <cell r="CP352"/>
          <cell r="CQ352" t="str">
            <v>N</v>
          </cell>
          <cell r="CR352">
            <v>2022</v>
          </cell>
          <cell r="CS352" t="str">
            <v>EJECUCION</v>
          </cell>
          <cell r="CT352">
            <v>808957000</v>
          </cell>
          <cell r="CU352" t="str">
            <v>16646-22</v>
          </cell>
          <cell r="CV352" t="str">
            <v>S.EXTRA. 378</v>
          </cell>
          <cell r="CW352">
            <v>44770</v>
          </cell>
          <cell r="CX352">
            <v>36</v>
          </cell>
          <cell r="CY352"/>
          <cell r="CZ352"/>
          <cell r="DA352" t="str">
            <v>3102</v>
          </cell>
          <cell r="DB352" t="str">
            <v>3102006</v>
          </cell>
          <cell r="DC352"/>
          <cell r="DD352">
            <v>0</v>
          </cell>
          <cell r="DE352"/>
          <cell r="DF352" t="str">
            <v>KAREM</v>
          </cell>
          <cell r="DG352" t="str">
            <v>JESSICA</v>
          </cell>
          <cell r="DH352">
            <v>0</v>
          </cell>
        </row>
        <row r="353">
          <cell r="F353">
            <v>40029410</v>
          </cell>
          <cell r="G353">
            <v>0</v>
          </cell>
          <cell r="H353" t="str">
            <v>REPOSICION 1A COMISARIA CALAMA, COMUNA DE CALAMA</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337945000</v>
          </cell>
          <cell r="AF353"/>
          <cell r="AG353"/>
          <cell r="AH353"/>
          <cell r="AI353"/>
          <cell r="AJ353"/>
          <cell r="AK353"/>
          <cell r="AL353"/>
          <cell r="AM353"/>
          <cell r="AN353"/>
          <cell r="AO353"/>
          <cell r="AP353"/>
          <cell r="AQ353"/>
          <cell r="AR353">
            <v>0</v>
          </cell>
          <cell r="AS353"/>
          <cell r="AT353"/>
          <cell r="AU353"/>
          <cell r="AV353"/>
          <cell r="AW353"/>
          <cell r="AX353"/>
          <cell r="AY353"/>
          <cell r="AZ353"/>
          <cell r="BA353"/>
          <cell r="BB353"/>
          <cell r="BC353"/>
          <cell r="BD353"/>
          <cell r="BE353">
            <v>0</v>
          </cell>
          <cell r="BF353">
            <v>0</v>
          </cell>
          <cell r="BG353"/>
          <cell r="BH353"/>
          <cell r="BI353"/>
          <cell r="BJ353"/>
          <cell r="BK353"/>
          <cell r="BL353"/>
          <cell r="BM353"/>
          <cell r="BN353"/>
          <cell r="BO353"/>
          <cell r="BP353"/>
          <cell r="BQ353"/>
          <cell r="BR353"/>
          <cell r="BS353">
            <v>0</v>
          </cell>
          <cell r="BT353">
            <v>0</v>
          </cell>
          <cell r="BU353">
            <v>0</v>
          </cell>
          <cell r="BV353">
            <v>0</v>
          </cell>
          <cell r="BW353">
            <v>0</v>
          </cell>
          <cell r="BX353">
            <v>0</v>
          </cell>
          <cell r="BY353">
            <v>0</v>
          </cell>
          <cell r="BZ353">
            <v>0</v>
          </cell>
          <cell r="CA353">
            <v>0</v>
          </cell>
          <cell r="CB353">
            <v>0</v>
          </cell>
          <cell r="CC353">
            <v>0</v>
          </cell>
          <cell r="CD353">
            <v>337945000</v>
          </cell>
          <cell r="CE353">
            <v>0</v>
          </cell>
          <cell r="CF353">
            <v>0</v>
          </cell>
          <cell r="CG353" t="str">
            <v>NO</v>
          </cell>
          <cell r="CH353" t="str">
            <v>D. CARABINEROS</v>
          </cell>
          <cell r="CI353" t="str">
            <v>D. CARABINEROS</v>
          </cell>
          <cell r="CJ353" t="str">
            <v>SEGURIDAD PUBLICA</v>
          </cell>
          <cell r="CK353" t="str">
            <v>SEGURIDAD PUBLICA</v>
          </cell>
          <cell r="CL353" t="str">
            <v>CALAMA</v>
          </cell>
          <cell r="CM353" t="str">
            <v>CALAMA</v>
          </cell>
          <cell r="CN353" t="str">
            <v>EL LOA</v>
          </cell>
          <cell r="CO353" t="str">
            <v>CALAMA</v>
          </cell>
          <cell r="CP353"/>
          <cell r="CQ353" t="str">
            <v>N</v>
          </cell>
          <cell r="CR353">
            <v>2022</v>
          </cell>
          <cell r="CS353" t="str">
            <v>EJECUCION</v>
          </cell>
          <cell r="CT353">
            <v>337945000</v>
          </cell>
          <cell r="CU353" t="str">
            <v>16646-22</v>
          </cell>
          <cell r="CV353" t="str">
            <v>S.EXTRA. 378</v>
          </cell>
          <cell r="CW353">
            <v>44770</v>
          </cell>
          <cell r="CX353">
            <v>36</v>
          </cell>
          <cell r="CY353"/>
          <cell r="CZ353"/>
          <cell r="DA353" t="str">
            <v>3102</v>
          </cell>
          <cell r="DB353" t="str">
            <v>3102007</v>
          </cell>
          <cell r="DC353"/>
          <cell r="DD353">
            <v>0</v>
          </cell>
          <cell r="DE353"/>
          <cell r="DF353" t="str">
            <v>KAREM</v>
          </cell>
          <cell r="DG353" t="str">
            <v>JESSICA</v>
          </cell>
          <cell r="DH353">
            <v>0</v>
          </cell>
        </row>
        <row r="354">
          <cell r="F354">
            <v>40029410</v>
          </cell>
          <cell r="G354">
            <v>0</v>
          </cell>
          <cell r="H354" t="str">
            <v>REPOSICION 1A COMISARIA CALAMA, COMUNA DE CALAMA</v>
          </cell>
          <cell r="I354">
            <v>182169000</v>
          </cell>
          <cell r="J354">
            <v>182169000</v>
          </cell>
          <cell r="K354">
            <v>0</v>
          </cell>
          <cell r="L354">
            <v>0</v>
          </cell>
          <cell r="M354">
            <v>0</v>
          </cell>
          <cell r="N354">
            <v>182169000</v>
          </cell>
          <cell r="O354">
            <v>182169000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182169000</v>
          </cell>
          <cell r="AF354"/>
          <cell r="AG354"/>
          <cell r="AH354"/>
          <cell r="AI354"/>
          <cell r="AJ354"/>
          <cell r="AK354"/>
          <cell r="AL354"/>
          <cell r="AM354"/>
          <cell r="AN354"/>
          <cell r="AO354"/>
          <cell r="AP354"/>
          <cell r="AQ354"/>
          <cell r="AR354">
            <v>0</v>
          </cell>
          <cell r="AS354"/>
          <cell r="AT354"/>
          <cell r="AU354"/>
          <cell r="AV354"/>
          <cell r="AW354"/>
          <cell r="AX354"/>
          <cell r="AY354"/>
          <cell r="AZ354"/>
          <cell r="BA354"/>
          <cell r="BB354"/>
          <cell r="BC354"/>
          <cell r="BD354"/>
          <cell r="BE354">
            <v>0</v>
          </cell>
          <cell r="BF354">
            <v>0</v>
          </cell>
          <cell r="BG354"/>
          <cell r="BH354"/>
          <cell r="BI354"/>
          <cell r="BJ354"/>
          <cell r="BK354"/>
          <cell r="BL354"/>
          <cell r="BM354"/>
          <cell r="BN354"/>
          <cell r="BO354"/>
          <cell r="BP354"/>
          <cell r="BQ354"/>
          <cell r="BR354"/>
          <cell r="BS354">
            <v>0</v>
          </cell>
          <cell r="BT354">
            <v>0</v>
          </cell>
          <cell r="BU354">
            <v>0</v>
          </cell>
          <cell r="BV354">
            <v>0</v>
          </cell>
          <cell r="BW354">
            <v>0</v>
          </cell>
          <cell r="BX354">
            <v>0</v>
          </cell>
          <cell r="BY354">
            <v>0</v>
          </cell>
          <cell r="BZ354">
            <v>0</v>
          </cell>
          <cell r="CA354">
            <v>0</v>
          </cell>
          <cell r="CB354">
            <v>0</v>
          </cell>
          <cell r="CC354">
            <v>0</v>
          </cell>
          <cell r="CD354">
            <v>182169000</v>
          </cell>
          <cell r="CE354">
            <v>0</v>
          </cell>
          <cell r="CF354">
            <v>0</v>
          </cell>
          <cell r="CG354">
            <v>0</v>
          </cell>
          <cell r="CH354" t="str">
            <v>D. ARQUITECTURA</v>
          </cell>
          <cell r="CI354" t="str">
            <v>D. ARQUITECTURA</v>
          </cell>
          <cell r="CJ354" t="str">
            <v>SEGURIDAD PUBLICA</v>
          </cell>
          <cell r="CK354" t="str">
            <v>SEGURIDAD PUBLICA</v>
          </cell>
          <cell r="CL354" t="str">
            <v>CALAMA</v>
          </cell>
          <cell r="CM354" t="str">
            <v>CALAMA</v>
          </cell>
          <cell r="CN354" t="str">
            <v>EL LOA</v>
          </cell>
          <cell r="CO354" t="str">
            <v>CALAMA</v>
          </cell>
          <cell r="CP354"/>
          <cell r="CQ354" t="str">
            <v>N</v>
          </cell>
          <cell r="CR354">
            <v>2022</v>
          </cell>
          <cell r="CS354" t="str">
            <v>EJECUCION</v>
          </cell>
          <cell r="CT354">
            <v>182169000</v>
          </cell>
          <cell r="CU354" t="str">
            <v>16646-22</v>
          </cell>
          <cell r="CV354" t="str">
            <v>S.EXTRA. 378</v>
          </cell>
          <cell r="CW354">
            <v>44770</v>
          </cell>
          <cell r="CX354">
            <v>20</v>
          </cell>
          <cell r="CY354"/>
          <cell r="CZ354"/>
          <cell r="DA354" t="str">
            <v>3102</v>
          </cell>
          <cell r="DB354" t="str">
            <v>3102999</v>
          </cell>
          <cell r="DC354"/>
          <cell r="DD354">
            <v>0</v>
          </cell>
          <cell r="DE354"/>
          <cell r="DF354" t="str">
            <v>KAREM</v>
          </cell>
          <cell r="DG354" t="str">
            <v>YANINA</v>
          </cell>
          <cell r="DH354">
            <v>0</v>
          </cell>
        </row>
        <row r="355">
          <cell r="F355">
            <v>40039702</v>
          </cell>
          <cell r="G355">
            <v>0</v>
          </cell>
          <cell r="H355" t="str">
            <v>CONSERVACION CIERRE PERIMETRAL BASURAL LA CHIMBA, ANTOFAGASTA</v>
          </cell>
          <cell r="I355">
            <v>713782000</v>
          </cell>
          <cell r="J355">
            <v>713782000</v>
          </cell>
          <cell r="K355">
            <v>0</v>
          </cell>
          <cell r="L355">
            <v>0</v>
          </cell>
          <cell r="M355">
            <v>0</v>
          </cell>
          <cell r="N355">
            <v>713782000</v>
          </cell>
          <cell r="O355">
            <v>713781000</v>
          </cell>
          <cell r="P355">
            <v>0</v>
          </cell>
          <cell r="Q355">
            <v>0</v>
          </cell>
          <cell r="R355">
            <v>0</v>
          </cell>
          <cell r="S355">
            <v>0</v>
          </cell>
          <cell r="T355">
            <v>0</v>
          </cell>
          <cell r="U355">
            <v>0</v>
          </cell>
          <cell r="V355">
            <v>0</v>
          </cell>
          <cell r="W355">
            <v>0</v>
          </cell>
          <cell r="X355">
            <v>1000</v>
          </cell>
          <cell r="Y355">
            <v>0</v>
          </cell>
          <cell r="Z355">
            <v>1000</v>
          </cell>
          <cell r="AA355">
            <v>-713781000</v>
          </cell>
          <cell r="AB355">
            <v>0</v>
          </cell>
          <cell r="AC355">
            <v>0</v>
          </cell>
          <cell r="AD355">
            <v>0</v>
          </cell>
          <cell r="AE355">
            <v>713782000</v>
          </cell>
          <cell r="AF355"/>
          <cell r="AG355"/>
          <cell r="AH355"/>
          <cell r="AI355"/>
          <cell r="AJ355"/>
          <cell r="AK355"/>
          <cell r="AL355"/>
          <cell r="AM355"/>
          <cell r="AN355"/>
          <cell r="AO355"/>
          <cell r="AP355"/>
          <cell r="AQ355"/>
          <cell r="AR355">
            <v>0</v>
          </cell>
          <cell r="AS355"/>
          <cell r="AT355"/>
          <cell r="AU355"/>
          <cell r="AV355"/>
          <cell r="AW355"/>
          <cell r="AX355"/>
          <cell r="AY355"/>
          <cell r="AZ355"/>
          <cell r="BA355"/>
          <cell r="BB355"/>
          <cell r="BC355"/>
          <cell r="BD355"/>
          <cell r="BE355">
            <v>0</v>
          </cell>
          <cell r="BF355">
            <v>0</v>
          </cell>
          <cell r="BG355"/>
          <cell r="BH355"/>
          <cell r="BI355"/>
          <cell r="BJ355"/>
          <cell r="BK355"/>
          <cell r="BL355"/>
          <cell r="BM355"/>
          <cell r="BN355"/>
          <cell r="BO355"/>
          <cell r="BP355"/>
          <cell r="BQ355"/>
          <cell r="BR355"/>
          <cell r="BS355">
            <v>-713781000</v>
          </cell>
          <cell r="BT355">
            <v>713782000</v>
          </cell>
          <cell r="BU355">
            <v>0</v>
          </cell>
          <cell r="BV355">
            <v>713782000</v>
          </cell>
          <cell r="BW355">
            <v>0</v>
          </cell>
          <cell r="BX355">
            <v>0</v>
          </cell>
          <cell r="BY355">
            <v>0</v>
          </cell>
          <cell r="BZ355">
            <v>-713781000</v>
          </cell>
          <cell r="CA355">
            <v>1000</v>
          </cell>
          <cell r="CB355">
            <v>0</v>
          </cell>
          <cell r="CC355">
            <v>1000</v>
          </cell>
          <cell r="CD355">
            <v>0</v>
          </cell>
          <cell r="CE355">
            <v>0</v>
          </cell>
          <cell r="CF355">
            <v>0</v>
          </cell>
          <cell r="CG355">
            <v>0</v>
          </cell>
          <cell r="CH355" t="str">
            <v>MUNIC. ANTOFAGASTA</v>
          </cell>
          <cell r="CI355" t="str">
            <v>MUNIC. ANTOFAGASTA</v>
          </cell>
          <cell r="CJ355" t="str">
            <v>MULTISECTORIAL</v>
          </cell>
          <cell r="CK355" t="str">
            <v>INTERSUBSECTORIAL MULTISECTOR</v>
          </cell>
          <cell r="CL355" t="str">
            <v>ANTOFAGASTA</v>
          </cell>
          <cell r="CM355" t="str">
            <v>ANTOFAGASTA</v>
          </cell>
          <cell r="CN355" t="str">
            <v>ANTOFAGASTA</v>
          </cell>
          <cell r="CO355" t="str">
            <v>ANTOFAGASTA</v>
          </cell>
          <cell r="CP355"/>
          <cell r="CQ355" t="str">
            <v>N</v>
          </cell>
          <cell r="CR355">
            <v>2022</v>
          </cell>
          <cell r="CS355" t="str">
            <v>EJECUCION</v>
          </cell>
          <cell r="CT355">
            <v>713782000</v>
          </cell>
          <cell r="CU355" t="str">
            <v>16648-22</v>
          </cell>
          <cell r="CV355" t="str">
            <v>S.EXTRA. 378</v>
          </cell>
          <cell r="CW355">
            <v>44770</v>
          </cell>
          <cell r="CX355">
            <v>22</v>
          </cell>
          <cell r="CY355"/>
          <cell r="CZ355"/>
          <cell r="DA355" t="str">
            <v>3102</v>
          </cell>
          <cell r="DB355" t="str">
            <v>3102004</v>
          </cell>
          <cell r="DC355"/>
          <cell r="DD355">
            <v>0</v>
          </cell>
          <cell r="DE355"/>
          <cell r="DF355" t="str">
            <v>OLIVER</v>
          </cell>
          <cell r="DG355" t="str">
            <v>YANINA</v>
          </cell>
          <cell r="DH355">
            <v>0</v>
          </cell>
        </row>
        <row r="356">
          <cell r="F356">
            <v>40035982</v>
          </cell>
          <cell r="G356">
            <v>0</v>
          </cell>
          <cell r="H356" t="str">
            <v>REPOSICION -ADQUISICION MAQUINARIAS Y EQUIPO PARA OPERACION VERTEDERO MUNICIPAL MEJILLONES</v>
          </cell>
          <cell r="I356">
            <v>1991960000</v>
          </cell>
          <cell r="J356">
            <v>1991960000</v>
          </cell>
          <cell r="K356">
            <v>0</v>
          </cell>
          <cell r="L356">
            <v>0</v>
          </cell>
          <cell r="M356">
            <v>0</v>
          </cell>
          <cell r="N356">
            <v>1991960000</v>
          </cell>
          <cell r="O356">
            <v>287641683</v>
          </cell>
          <cell r="P356">
            <v>0</v>
          </cell>
          <cell r="Q356">
            <v>0</v>
          </cell>
          <cell r="R356">
            <v>0</v>
          </cell>
          <cell r="S356">
            <v>0</v>
          </cell>
          <cell r="T356">
            <v>0</v>
          </cell>
          <cell r="U356">
            <v>210717059</v>
          </cell>
          <cell r="V356">
            <v>0</v>
          </cell>
          <cell r="W356">
            <v>210717059</v>
          </cell>
          <cell r="X356">
            <v>1493601258</v>
          </cell>
          <cell r="Y356">
            <v>0</v>
          </cell>
          <cell r="Z356">
            <v>1493601258</v>
          </cell>
          <cell r="AA356">
            <v>-287641683</v>
          </cell>
          <cell r="AB356">
            <v>0</v>
          </cell>
          <cell r="AC356">
            <v>0</v>
          </cell>
          <cell r="AD356">
            <v>0</v>
          </cell>
          <cell r="AE356">
            <v>1991960000</v>
          </cell>
          <cell r="AF356"/>
          <cell r="AG356"/>
          <cell r="AH356"/>
          <cell r="AI356"/>
          <cell r="AJ356"/>
          <cell r="AK356"/>
          <cell r="AL356"/>
          <cell r="AM356"/>
          <cell r="AN356"/>
          <cell r="AO356"/>
          <cell r="AP356"/>
          <cell r="AQ356"/>
          <cell r="AR356">
            <v>0</v>
          </cell>
          <cell r="AS356"/>
          <cell r="AT356"/>
          <cell r="AU356"/>
          <cell r="AV356"/>
          <cell r="AW356"/>
          <cell r="AX356"/>
          <cell r="AY356"/>
          <cell r="AZ356"/>
          <cell r="BA356"/>
          <cell r="BB356"/>
          <cell r="BC356"/>
          <cell r="BD356"/>
          <cell r="BE356">
            <v>0</v>
          </cell>
          <cell r="BF356">
            <v>0</v>
          </cell>
          <cell r="BG356">
            <v>1493601258</v>
          </cell>
          <cell r="BH356"/>
          <cell r="BI356"/>
          <cell r="BJ356"/>
          <cell r="BK356"/>
          <cell r="BL356"/>
          <cell r="BM356"/>
          <cell r="BN356"/>
          <cell r="BO356"/>
          <cell r="BP356"/>
          <cell r="BQ356"/>
          <cell r="BR356"/>
          <cell r="BS356">
            <v>0</v>
          </cell>
          <cell r="BT356">
            <v>1781242941</v>
          </cell>
          <cell r="BU356">
            <v>0</v>
          </cell>
          <cell r="BV356">
            <v>1781242941</v>
          </cell>
          <cell r="BW356">
            <v>1493601258</v>
          </cell>
          <cell r="BX356">
            <v>0</v>
          </cell>
          <cell r="BY356">
            <v>1493601258</v>
          </cell>
          <cell r="BZ356">
            <v>0</v>
          </cell>
          <cell r="CA356">
            <v>0</v>
          </cell>
          <cell r="CB356">
            <v>0</v>
          </cell>
          <cell r="CC356">
            <v>6519641618</v>
          </cell>
          <cell r="CD356">
            <v>0</v>
          </cell>
          <cell r="CE356">
            <v>0</v>
          </cell>
          <cell r="CF356">
            <v>0</v>
          </cell>
          <cell r="CG356">
            <v>0</v>
          </cell>
          <cell r="CH356" t="str">
            <v>MUNIC. MEJILLONES</v>
          </cell>
          <cell r="CI356" t="str">
            <v>MUNIC. MEJILLONES</v>
          </cell>
          <cell r="CJ356" t="str">
            <v>MULTISECTORIAL</v>
          </cell>
          <cell r="CK356" t="str">
            <v>ORGANIZACIÓN Y SERVICIOS COMUNALES</v>
          </cell>
          <cell r="CL356" t="str">
            <v>MEJILLONES</v>
          </cell>
          <cell r="CM356" t="str">
            <v>MEJILLONES</v>
          </cell>
          <cell r="CN356" t="str">
            <v>ANTOFAGASTA</v>
          </cell>
          <cell r="CO356" t="str">
            <v>MEJILLONES</v>
          </cell>
          <cell r="CP356"/>
          <cell r="CQ356" t="str">
            <v>A</v>
          </cell>
          <cell r="CR356">
            <v>2022</v>
          </cell>
          <cell r="CS356" t="str">
            <v>EJECUCION</v>
          </cell>
          <cell r="CT356">
            <v>1991960000</v>
          </cell>
          <cell r="CU356" t="str">
            <v>16649-22</v>
          </cell>
          <cell r="CV356" t="str">
            <v>S.EXTRA. 378</v>
          </cell>
          <cell r="CW356">
            <v>44770</v>
          </cell>
          <cell r="CX356">
            <v>11</v>
          </cell>
          <cell r="CY356"/>
          <cell r="CZ356"/>
          <cell r="DA356" t="str">
            <v>2903</v>
          </cell>
          <cell r="DB356" t="str">
            <v>2903</v>
          </cell>
          <cell r="DC356"/>
          <cell r="DD356">
            <v>-1704318317</v>
          </cell>
          <cell r="DE356"/>
          <cell r="DF356" t="str">
            <v>OLIVER</v>
          </cell>
          <cell r="DG356" t="str">
            <v>YANINA</v>
          </cell>
          <cell r="DH356">
            <v>0</v>
          </cell>
        </row>
        <row r="357">
          <cell r="F357">
            <v>40035982</v>
          </cell>
          <cell r="G357">
            <v>0</v>
          </cell>
          <cell r="H357" t="str">
            <v>REPOSICION -ADQUISICION MAQUINARIAS Y EQUIPO PARA OPERACION VERTEDERO MUNICIPAL MEJILLONES</v>
          </cell>
          <cell r="I357">
            <v>329933000</v>
          </cell>
          <cell r="J357">
            <v>329933000</v>
          </cell>
          <cell r="K357">
            <v>0</v>
          </cell>
          <cell r="L357">
            <v>0</v>
          </cell>
          <cell r="M357">
            <v>0</v>
          </cell>
          <cell r="N357">
            <v>329933000</v>
          </cell>
          <cell r="O357">
            <v>329933000</v>
          </cell>
          <cell r="P357">
            <v>0</v>
          </cell>
          <cell r="Q357">
            <v>0</v>
          </cell>
          <cell r="R357">
            <v>0</v>
          </cell>
          <cell r="S357">
            <v>0</v>
          </cell>
          <cell r="T357">
            <v>0</v>
          </cell>
          <cell r="U357">
            <v>0</v>
          </cell>
          <cell r="V357">
            <v>0</v>
          </cell>
          <cell r="W357">
            <v>0</v>
          </cell>
          <cell r="X357">
            <v>0</v>
          </cell>
          <cell r="Y357">
            <v>0</v>
          </cell>
          <cell r="Z357">
            <v>0</v>
          </cell>
          <cell r="AA357">
            <v>-329933000</v>
          </cell>
          <cell r="AB357">
            <v>0</v>
          </cell>
          <cell r="AC357">
            <v>0</v>
          </cell>
          <cell r="AD357">
            <v>0</v>
          </cell>
          <cell r="AE357">
            <v>329933000</v>
          </cell>
          <cell r="AF357"/>
          <cell r="AG357"/>
          <cell r="AH357"/>
          <cell r="AI357"/>
          <cell r="AJ357"/>
          <cell r="AK357"/>
          <cell r="AL357"/>
          <cell r="AM357"/>
          <cell r="AN357"/>
          <cell r="AO357"/>
          <cell r="AP357"/>
          <cell r="AQ357"/>
          <cell r="AR357">
            <v>0</v>
          </cell>
          <cell r="AS357"/>
          <cell r="AT357"/>
          <cell r="AU357"/>
          <cell r="AV357"/>
          <cell r="AW357"/>
          <cell r="AX357"/>
          <cell r="AY357"/>
          <cell r="AZ357"/>
          <cell r="BA357"/>
          <cell r="BB357"/>
          <cell r="BC357"/>
          <cell r="BD357"/>
          <cell r="BE357">
            <v>0</v>
          </cell>
          <cell r="BF357">
            <v>0</v>
          </cell>
          <cell r="BG357"/>
          <cell r="BH357"/>
          <cell r="BI357"/>
          <cell r="BJ357"/>
          <cell r="BK357"/>
          <cell r="BL357"/>
          <cell r="BM357"/>
          <cell r="BN357"/>
          <cell r="BO357"/>
          <cell r="BP357"/>
          <cell r="BQ357"/>
          <cell r="BR357"/>
          <cell r="BS357">
            <v>0</v>
          </cell>
          <cell r="BT357">
            <v>329933000</v>
          </cell>
          <cell r="BU357">
            <v>0</v>
          </cell>
          <cell r="BV357">
            <v>329933000</v>
          </cell>
          <cell r="BW357">
            <v>0</v>
          </cell>
          <cell r="BX357">
            <v>0</v>
          </cell>
          <cell r="BY357">
            <v>0</v>
          </cell>
          <cell r="BZ357">
            <v>0</v>
          </cell>
          <cell r="CA357">
            <v>0</v>
          </cell>
          <cell r="CB357">
            <v>0</v>
          </cell>
          <cell r="CC357">
            <v>1336124000</v>
          </cell>
          <cell r="CD357">
            <v>0</v>
          </cell>
          <cell r="CE357">
            <v>0</v>
          </cell>
          <cell r="CF357">
            <v>0</v>
          </cell>
          <cell r="CG357">
            <v>0</v>
          </cell>
          <cell r="CH357" t="str">
            <v>MUNIC. MEJILLONES</v>
          </cell>
          <cell r="CI357" t="str">
            <v>MUNIC. MEJILLONES</v>
          </cell>
          <cell r="CJ357" t="str">
            <v>MULTISECTORIAL</v>
          </cell>
          <cell r="CK357" t="str">
            <v>ORGANIZACIÓN Y SERVICIOS COMUNALES</v>
          </cell>
          <cell r="CL357" t="str">
            <v>MEJILLONES</v>
          </cell>
          <cell r="CM357" t="str">
            <v>MEJILLONES</v>
          </cell>
          <cell r="CN357" t="str">
            <v>ANTOFAGASTA</v>
          </cell>
          <cell r="CO357" t="str">
            <v>MEJILLONES</v>
          </cell>
          <cell r="CP357"/>
          <cell r="CQ357" t="str">
            <v>A</v>
          </cell>
          <cell r="CR357">
            <v>2022</v>
          </cell>
          <cell r="CS357" t="str">
            <v>EJECUCION</v>
          </cell>
          <cell r="CT357">
            <v>329933000</v>
          </cell>
          <cell r="CU357" t="str">
            <v>16649-22</v>
          </cell>
          <cell r="CV357" t="str">
            <v>S.EXTRA. 378</v>
          </cell>
          <cell r="CW357">
            <v>44770</v>
          </cell>
          <cell r="CX357">
            <v>11</v>
          </cell>
          <cell r="CY357"/>
          <cell r="CZ357"/>
          <cell r="DA357" t="str">
            <v>2905</v>
          </cell>
          <cell r="DB357" t="str">
            <v>2905</v>
          </cell>
          <cell r="DC357"/>
          <cell r="DD357">
            <v>0</v>
          </cell>
          <cell r="DE357"/>
          <cell r="DF357" t="str">
            <v>OLIVER</v>
          </cell>
          <cell r="DG357" t="str">
            <v>YANINA</v>
          </cell>
          <cell r="DH357">
            <v>0</v>
          </cell>
        </row>
        <row r="358">
          <cell r="F358">
            <v>40044004</v>
          </cell>
          <cell r="G358">
            <v>0</v>
          </cell>
          <cell r="H358" t="str">
            <v>MEJORAMIENTO ESPACIO PÚBLICO GRAN AVENIDA SUR, BERNARDO O’HIGGINS, CALAMA</v>
          </cell>
          <cell r="I358">
            <v>134998000</v>
          </cell>
          <cell r="J358">
            <v>134998000</v>
          </cell>
          <cell r="K358">
            <v>0</v>
          </cell>
          <cell r="L358">
            <v>0</v>
          </cell>
          <cell r="M358">
            <v>0</v>
          </cell>
          <cell r="N358">
            <v>134998000</v>
          </cell>
          <cell r="O358">
            <v>-7533731000</v>
          </cell>
          <cell r="P358">
            <v>0</v>
          </cell>
          <cell r="Q358">
            <v>0</v>
          </cell>
          <cell r="R358">
            <v>0</v>
          </cell>
          <cell r="S358">
            <v>0</v>
          </cell>
          <cell r="T358">
            <v>0</v>
          </cell>
          <cell r="U358">
            <v>0</v>
          </cell>
          <cell r="V358">
            <v>0</v>
          </cell>
          <cell r="W358">
            <v>0</v>
          </cell>
          <cell r="X358">
            <v>9815422000</v>
          </cell>
          <cell r="Y358">
            <v>-2146693000</v>
          </cell>
          <cell r="Z358">
            <v>7668729000</v>
          </cell>
          <cell r="AA358">
            <v>7533731000</v>
          </cell>
          <cell r="AB358">
            <v>0</v>
          </cell>
          <cell r="AC358">
            <v>0</v>
          </cell>
          <cell r="AD358">
            <v>0</v>
          </cell>
          <cell r="AE358">
            <v>134998000</v>
          </cell>
          <cell r="AF358"/>
          <cell r="AG358"/>
          <cell r="AH358"/>
          <cell r="AI358"/>
          <cell r="AJ358"/>
          <cell r="AK358"/>
          <cell r="AL358"/>
          <cell r="AM358"/>
          <cell r="AN358"/>
          <cell r="AO358"/>
          <cell r="AP358"/>
          <cell r="AQ358"/>
          <cell r="AR358">
            <v>0</v>
          </cell>
          <cell r="AS358"/>
          <cell r="AT358"/>
          <cell r="AU358"/>
          <cell r="AV358"/>
          <cell r="AW358"/>
          <cell r="AX358"/>
          <cell r="AY358"/>
          <cell r="AZ358"/>
          <cell r="BA358"/>
          <cell r="BB358"/>
          <cell r="BC358"/>
          <cell r="BD358"/>
          <cell r="BE358">
            <v>0</v>
          </cell>
          <cell r="BF358">
            <v>0</v>
          </cell>
          <cell r="BG358"/>
          <cell r="BH358"/>
          <cell r="BI358"/>
          <cell r="BJ358"/>
          <cell r="BK358"/>
          <cell r="BL358"/>
          <cell r="BM358"/>
          <cell r="BN358"/>
          <cell r="BO358"/>
          <cell r="BP358"/>
          <cell r="BQ358"/>
          <cell r="BR358"/>
          <cell r="BS358">
            <v>0</v>
          </cell>
          <cell r="BT358">
            <v>134998000</v>
          </cell>
          <cell r="BU358">
            <v>0</v>
          </cell>
          <cell r="BV358">
            <v>134998000</v>
          </cell>
          <cell r="BW358">
            <v>0</v>
          </cell>
          <cell r="BX358">
            <v>0</v>
          </cell>
          <cell r="BY358">
            <v>0</v>
          </cell>
          <cell r="BZ358">
            <v>0</v>
          </cell>
          <cell r="CA358">
            <v>9815422000</v>
          </cell>
          <cell r="CB358">
            <v>-2146693000</v>
          </cell>
          <cell r="CC358">
            <v>6536705284</v>
          </cell>
          <cell r="CD358">
            <v>0</v>
          </cell>
          <cell r="CE358">
            <v>0</v>
          </cell>
          <cell r="CF358">
            <v>0</v>
          </cell>
          <cell r="CG358" t="str">
            <v>NO</v>
          </cell>
          <cell r="CH358" t="str">
            <v>MUNIC. CALAMA</v>
          </cell>
          <cell r="CI358" t="str">
            <v>MUNIC. CALAMA</v>
          </cell>
          <cell r="CJ358" t="str">
            <v>VIVIENDA Y DESARROLLO URBANO</v>
          </cell>
          <cell r="CK358" t="str">
            <v>DESARROLLO URBANO</v>
          </cell>
          <cell r="CL358" t="str">
            <v>CALAMA</v>
          </cell>
          <cell r="CM358" t="str">
            <v>CALAMA</v>
          </cell>
          <cell r="CN358" t="str">
            <v>EL LOA</v>
          </cell>
          <cell r="CO358" t="str">
            <v>CALAMA</v>
          </cell>
          <cell r="CP358" t="str">
            <v>FRIL</v>
          </cell>
          <cell r="CQ358" t="str">
            <v>N</v>
          </cell>
          <cell r="CR358">
            <v>2022</v>
          </cell>
          <cell r="CS358" t="str">
            <v xml:space="preserve">EJECUCION </v>
          </cell>
          <cell r="CT358">
            <v>134998000</v>
          </cell>
          <cell r="CU358" t="str">
            <v>MENOR A 7000 UTM</v>
          </cell>
          <cell r="CV358"/>
          <cell r="CW358">
            <v>44700</v>
          </cell>
          <cell r="CX358">
            <v>12</v>
          </cell>
          <cell r="CY358"/>
          <cell r="CZ358"/>
          <cell r="DA358" t="str">
            <v>3303</v>
          </cell>
          <cell r="DB358" t="str">
            <v>3303125</v>
          </cell>
          <cell r="DC358"/>
          <cell r="DD358">
            <v>0</v>
          </cell>
          <cell r="DE358"/>
          <cell r="DF358" t="str">
            <v>KAREM</v>
          </cell>
          <cell r="DG358" t="str">
            <v>HILDA</v>
          </cell>
          <cell r="DH358">
            <v>0</v>
          </cell>
        </row>
        <row r="359">
          <cell r="F359">
            <v>40044000</v>
          </cell>
          <cell r="G359">
            <v>0</v>
          </cell>
          <cell r="H359" t="str">
            <v>MEJORAMIENTO ESPACIO PÚBLICO VILLA LAS VEGAS, CALAMA</v>
          </cell>
          <cell r="I359">
            <v>136033000</v>
          </cell>
          <cell r="J359">
            <v>136033000</v>
          </cell>
          <cell r="K359">
            <v>0</v>
          </cell>
          <cell r="L359">
            <v>0</v>
          </cell>
          <cell r="M359">
            <v>0</v>
          </cell>
          <cell r="N359">
            <v>136033000</v>
          </cell>
          <cell r="O359">
            <v>-7532696000</v>
          </cell>
          <cell r="P359">
            <v>0</v>
          </cell>
          <cell r="Q359">
            <v>0</v>
          </cell>
          <cell r="R359">
            <v>0</v>
          </cell>
          <cell r="S359">
            <v>0</v>
          </cell>
          <cell r="T359">
            <v>0</v>
          </cell>
          <cell r="U359">
            <v>0</v>
          </cell>
          <cell r="V359">
            <v>0</v>
          </cell>
          <cell r="W359">
            <v>0</v>
          </cell>
          <cell r="X359">
            <v>9815422000</v>
          </cell>
          <cell r="Y359">
            <v>-2146693000</v>
          </cell>
          <cell r="Z359">
            <v>7668729000</v>
          </cell>
          <cell r="AA359">
            <v>7532696000</v>
          </cell>
          <cell r="AB359">
            <v>0</v>
          </cell>
          <cell r="AC359">
            <v>0</v>
          </cell>
          <cell r="AD359">
            <v>0</v>
          </cell>
          <cell r="AE359">
            <v>136033000</v>
          </cell>
          <cell r="AF359"/>
          <cell r="AG359"/>
          <cell r="AH359"/>
          <cell r="AI359"/>
          <cell r="AJ359"/>
          <cell r="AK359"/>
          <cell r="AL359"/>
          <cell r="AM359"/>
          <cell r="AN359"/>
          <cell r="AO359"/>
          <cell r="AP359"/>
          <cell r="AQ359"/>
          <cell r="AR359">
            <v>0</v>
          </cell>
          <cell r="AS359"/>
          <cell r="AT359"/>
          <cell r="AU359"/>
          <cell r="AV359"/>
          <cell r="AW359"/>
          <cell r="AX359"/>
          <cell r="AY359"/>
          <cell r="AZ359"/>
          <cell r="BA359"/>
          <cell r="BB359"/>
          <cell r="BC359"/>
          <cell r="BD359"/>
          <cell r="BE359">
            <v>0</v>
          </cell>
          <cell r="BF359">
            <v>0</v>
          </cell>
          <cell r="BG359"/>
          <cell r="BH359"/>
          <cell r="BI359"/>
          <cell r="BJ359"/>
          <cell r="BK359"/>
          <cell r="BL359"/>
          <cell r="BM359"/>
          <cell r="BN359"/>
          <cell r="BO359"/>
          <cell r="BP359"/>
          <cell r="BQ359"/>
          <cell r="BR359"/>
          <cell r="BS359">
            <v>0</v>
          </cell>
          <cell r="BT359">
            <v>136033000</v>
          </cell>
          <cell r="BU359">
            <v>0</v>
          </cell>
          <cell r="BV359">
            <v>136033000</v>
          </cell>
          <cell r="BW359">
            <v>0</v>
          </cell>
          <cell r="BX359">
            <v>0</v>
          </cell>
          <cell r="BY359">
            <v>0</v>
          </cell>
          <cell r="BZ359">
            <v>0</v>
          </cell>
          <cell r="CA359">
            <v>9815422000</v>
          </cell>
          <cell r="CB359">
            <v>-2146693000</v>
          </cell>
          <cell r="CC359">
            <v>6536705284</v>
          </cell>
          <cell r="CD359">
            <v>0</v>
          </cell>
          <cell r="CE359">
            <v>0</v>
          </cell>
          <cell r="CF359">
            <v>0</v>
          </cell>
          <cell r="CG359" t="str">
            <v>NO</v>
          </cell>
          <cell r="CH359" t="str">
            <v>MUNIC. CALAMA</v>
          </cell>
          <cell r="CI359" t="str">
            <v>MUNIC. CALAMA</v>
          </cell>
          <cell r="CJ359" t="str">
            <v>VIVIENDA Y DESARROLLO URBANO</v>
          </cell>
          <cell r="CK359" t="str">
            <v>DESARROLLO URBANO</v>
          </cell>
          <cell r="CL359" t="str">
            <v>CALAMA</v>
          </cell>
          <cell r="CM359" t="str">
            <v>CALAMA</v>
          </cell>
          <cell r="CN359" t="str">
            <v>EL LOA</v>
          </cell>
          <cell r="CO359" t="str">
            <v>CALAMA</v>
          </cell>
          <cell r="CP359" t="str">
            <v>FRIL</v>
          </cell>
          <cell r="CQ359" t="str">
            <v>N</v>
          </cell>
          <cell r="CR359">
            <v>2022</v>
          </cell>
          <cell r="CS359" t="str">
            <v xml:space="preserve">EJECUCION </v>
          </cell>
          <cell r="CT359">
            <v>136033000</v>
          </cell>
          <cell r="CU359" t="str">
            <v>MENOR A 7000 UTM</v>
          </cell>
          <cell r="CV359"/>
          <cell r="CW359">
            <v>44700</v>
          </cell>
          <cell r="CX359">
            <v>12</v>
          </cell>
          <cell r="CY359"/>
          <cell r="CZ359"/>
          <cell r="DA359" t="str">
            <v>3303</v>
          </cell>
          <cell r="DB359" t="str">
            <v>3303125</v>
          </cell>
          <cell r="DC359">
            <v>136033000</v>
          </cell>
          <cell r="DD359">
            <v>0</v>
          </cell>
          <cell r="DE359"/>
          <cell r="DF359" t="str">
            <v>KAREM</v>
          </cell>
          <cell r="DG359" t="str">
            <v>HILDA</v>
          </cell>
          <cell r="DH359">
            <v>0</v>
          </cell>
        </row>
        <row r="360">
          <cell r="F360">
            <v>40043996</v>
          </cell>
          <cell r="G360">
            <v>0</v>
          </cell>
          <cell r="H360" t="str">
            <v xml:space="preserve">MEJORAMIENTO ESPACIO PÚBLICO VILLA LOS ALGARROBOS, CALAMA </v>
          </cell>
          <cell r="I360">
            <v>135932000</v>
          </cell>
          <cell r="J360">
            <v>135932000</v>
          </cell>
          <cell r="K360">
            <v>0</v>
          </cell>
          <cell r="L360">
            <v>0</v>
          </cell>
          <cell r="M360">
            <v>0</v>
          </cell>
          <cell r="N360">
            <v>135932000</v>
          </cell>
          <cell r="O360">
            <v>-7532797000</v>
          </cell>
          <cell r="P360">
            <v>0</v>
          </cell>
          <cell r="Q360">
            <v>0</v>
          </cell>
          <cell r="R360">
            <v>0</v>
          </cell>
          <cell r="S360">
            <v>0</v>
          </cell>
          <cell r="T360">
            <v>0</v>
          </cell>
          <cell r="U360">
            <v>0</v>
          </cell>
          <cell r="V360">
            <v>0</v>
          </cell>
          <cell r="W360">
            <v>0</v>
          </cell>
          <cell r="X360">
            <v>9815422000</v>
          </cell>
          <cell r="Y360">
            <v>-2146693000</v>
          </cell>
          <cell r="Z360">
            <v>7668729000</v>
          </cell>
          <cell r="AA360">
            <v>7532797000</v>
          </cell>
          <cell r="AB360">
            <v>0</v>
          </cell>
          <cell r="AC360">
            <v>0</v>
          </cell>
          <cell r="AD360">
            <v>0</v>
          </cell>
          <cell r="AE360">
            <v>135932000</v>
          </cell>
          <cell r="AF360"/>
          <cell r="AG360"/>
          <cell r="AH360"/>
          <cell r="AI360"/>
          <cell r="AJ360"/>
          <cell r="AK360"/>
          <cell r="AL360"/>
          <cell r="AM360"/>
          <cell r="AN360"/>
          <cell r="AO360"/>
          <cell r="AP360"/>
          <cell r="AQ360"/>
          <cell r="AR360">
            <v>0</v>
          </cell>
          <cell r="AS360"/>
          <cell r="AT360"/>
          <cell r="AU360"/>
          <cell r="AV360"/>
          <cell r="AW360"/>
          <cell r="AX360"/>
          <cell r="AY360"/>
          <cell r="AZ360"/>
          <cell r="BA360"/>
          <cell r="BB360"/>
          <cell r="BC360"/>
          <cell r="BD360"/>
          <cell r="BE360">
            <v>0</v>
          </cell>
          <cell r="BF360">
            <v>0</v>
          </cell>
          <cell r="BG360"/>
          <cell r="BH360"/>
          <cell r="BI360"/>
          <cell r="BJ360"/>
          <cell r="BK360"/>
          <cell r="BL360"/>
          <cell r="BM360"/>
          <cell r="BN360"/>
          <cell r="BO360"/>
          <cell r="BP360"/>
          <cell r="BQ360"/>
          <cell r="BR360"/>
          <cell r="BS360">
            <v>0</v>
          </cell>
          <cell r="BT360">
            <v>135932000</v>
          </cell>
          <cell r="BU360">
            <v>0</v>
          </cell>
          <cell r="BV360">
            <v>135932000</v>
          </cell>
          <cell r="BW360">
            <v>0</v>
          </cell>
          <cell r="BX360">
            <v>0</v>
          </cell>
          <cell r="BY360">
            <v>0</v>
          </cell>
          <cell r="BZ360">
            <v>0</v>
          </cell>
          <cell r="CA360">
            <v>9815422000</v>
          </cell>
          <cell r="CB360">
            <v>-2146693000</v>
          </cell>
          <cell r="CC360">
            <v>6536705284</v>
          </cell>
          <cell r="CD360">
            <v>0</v>
          </cell>
          <cell r="CE360">
            <v>0</v>
          </cell>
          <cell r="CF360">
            <v>0</v>
          </cell>
          <cell r="CG360" t="str">
            <v>NO</v>
          </cell>
          <cell r="CH360" t="str">
            <v>MUNIC. CALAMA</v>
          </cell>
          <cell r="CI360" t="str">
            <v>MUNIC. CALAMA</v>
          </cell>
          <cell r="CJ360" t="str">
            <v>VIVIENDA Y DESARROLLO URBANO</v>
          </cell>
          <cell r="CK360" t="str">
            <v>DESARROLLO URBANO</v>
          </cell>
          <cell r="CL360" t="str">
            <v>CALAMA</v>
          </cell>
          <cell r="CM360" t="str">
            <v>CALAMA</v>
          </cell>
          <cell r="CN360" t="str">
            <v>EL LOA</v>
          </cell>
          <cell r="CO360" t="str">
            <v>CALAMA</v>
          </cell>
          <cell r="CP360" t="str">
            <v>FRIL</v>
          </cell>
          <cell r="CQ360" t="str">
            <v>N</v>
          </cell>
          <cell r="CR360">
            <v>2022</v>
          </cell>
          <cell r="CS360" t="str">
            <v xml:space="preserve">EJECUCION </v>
          </cell>
          <cell r="CT360">
            <v>135932000</v>
          </cell>
          <cell r="CU360" t="str">
            <v>MENOR A 7000 UTM</v>
          </cell>
          <cell r="CV360"/>
          <cell r="CW360">
            <v>44700</v>
          </cell>
          <cell r="CX360">
            <v>12</v>
          </cell>
          <cell r="CY360"/>
          <cell r="CZ360"/>
          <cell r="DA360" t="str">
            <v>3303</v>
          </cell>
          <cell r="DB360" t="str">
            <v>3303125</v>
          </cell>
          <cell r="DC360">
            <v>135932000</v>
          </cell>
          <cell r="DD360">
            <v>0</v>
          </cell>
          <cell r="DE360"/>
          <cell r="DF360" t="str">
            <v>KAREM</v>
          </cell>
          <cell r="DG360" t="str">
            <v>HILDA</v>
          </cell>
          <cell r="DH360">
            <v>0</v>
          </cell>
        </row>
        <row r="361">
          <cell r="F361">
            <v>40044012</v>
          </cell>
          <cell r="G361">
            <v>0</v>
          </cell>
          <cell r="H361" t="str">
            <v>MEJORAMIENTO ESPACIO PÚBLICO VILLA LOMAS HUASI, CALAMA</v>
          </cell>
          <cell r="I361">
            <v>0</v>
          </cell>
          <cell r="J361">
            <v>0</v>
          </cell>
          <cell r="K361">
            <v>0</v>
          </cell>
          <cell r="L361">
            <v>0</v>
          </cell>
          <cell r="M361">
            <v>0</v>
          </cell>
          <cell r="N361">
            <v>0</v>
          </cell>
          <cell r="O361">
            <v>-7668729000</v>
          </cell>
          <cell r="P361">
            <v>0</v>
          </cell>
          <cell r="Q361">
            <v>0</v>
          </cell>
          <cell r="R361">
            <v>0</v>
          </cell>
          <cell r="S361">
            <v>0</v>
          </cell>
          <cell r="T361">
            <v>0</v>
          </cell>
          <cell r="U361">
            <v>0</v>
          </cell>
          <cell r="V361">
            <v>0</v>
          </cell>
          <cell r="W361">
            <v>0</v>
          </cell>
          <cell r="X361">
            <v>9815422000</v>
          </cell>
          <cell r="Y361">
            <v>-2146693000</v>
          </cell>
          <cell r="Z361">
            <v>7668729000</v>
          </cell>
          <cell r="AA361">
            <v>7532877000</v>
          </cell>
          <cell r="AB361">
            <v>0</v>
          </cell>
          <cell r="AC361">
            <v>0</v>
          </cell>
          <cell r="AD361">
            <v>0</v>
          </cell>
          <cell r="AE361">
            <v>135852000</v>
          </cell>
          <cell r="AF361"/>
          <cell r="AG361"/>
          <cell r="AH361"/>
          <cell r="AI361"/>
          <cell r="AJ361"/>
          <cell r="AK361"/>
          <cell r="AL361"/>
          <cell r="AM361"/>
          <cell r="AN361"/>
          <cell r="AO361"/>
          <cell r="AP361"/>
          <cell r="AQ361"/>
          <cell r="AR361">
            <v>0</v>
          </cell>
          <cell r="AS361"/>
          <cell r="AT361"/>
          <cell r="AU361"/>
          <cell r="AV361"/>
          <cell r="AW361"/>
          <cell r="AX361"/>
          <cell r="AY361"/>
          <cell r="AZ361"/>
          <cell r="BA361"/>
          <cell r="BB361"/>
          <cell r="BC361"/>
          <cell r="BD361"/>
          <cell r="BE361">
            <v>0</v>
          </cell>
          <cell r="BF361">
            <v>0</v>
          </cell>
          <cell r="BG361"/>
          <cell r="BH361"/>
          <cell r="BI361"/>
          <cell r="BJ361"/>
          <cell r="BK361"/>
          <cell r="BL361"/>
          <cell r="BM361"/>
          <cell r="BN361"/>
          <cell r="BO361"/>
          <cell r="BP361"/>
          <cell r="BQ361"/>
          <cell r="BR361"/>
          <cell r="BS361">
            <v>0</v>
          </cell>
          <cell r="BT361">
            <v>135852000</v>
          </cell>
          <cell r="BU361">
            <v>0</v>
          </cell>
          <cell r="BV361">
            <v>135852000</v>
          </cell>
          <cell r="BW361">
            <v>0</v>
          </cell>
          <cell r="BX361">
            <v>0</v>
          </cell>
          <cell r="BY361">
            <v>0</v>
          </cell>
          <cell r="BZ361">
            <v>0</v>
          </cell>
          <cell r="CA361">
            <v>9815422000</v>
          </cell>
          <cell r="CB361">
            <v>-2146693000</v>
          </cell>
          <cell r="CC361">
            <v>6536705284</v>
          </cell>
          <cell r="CD361">
            <v>0</v>
          </cell>
          <cell r="CE361">
            <v>0</v>
          </cell>
          <cell r="CF361">
            <v>0</v>
          </cell>
          <cell r="CG361" t="str">
            <v>NO</v>
          </cell>
          <cell r="CH361" t="str">
            <v>MUNIC. CALAMA</v>
          </cell>
          <cell r="CI361" t="str">
            <v>MUNIC. CALAMA</v>
          </cell>
          <cell r="CJ361" t="str">
            <v>VIVIENDA Y DESARROLLO URBANO</v>
          </cell>
          <cell r="CK361" t="str">
            <v>DESARROLLO URBANO</v>
          </cell>
          <cell r="CL361" t="str">
            <v>CALAMA</v>
          </cell>
          <cell r="CM361" t="str">
            <v>CALAMA</v>
          </cell>
          <cell r="CN361" t="str">
            <v>EL LOA</v>
          </cell>
          <cell r="CO361" t="str">
            <v>CALAMA</v>
          </cell>
          <cell r="CP361" t="str">
            <v>FRIL</v>
          </cell>
          <cell r="CQ361" t="str">
            <v>N</v>
          </cell>
          <cell r="CR361">
            <v>2022</v>
          </cell>
          <cell r="CS361" t="str">
            <v xml:space="preserve">EJECUCION </v>
          </cell>
          <cell r="CT361">
            <v>135852000</v>
          </cell>
          <cell r="CU361" t="str">
            <v>MENOR A 7000 UTM</v>
          </cell>
          <cell r="CV361"/>
          <cell r="CW361">
            <v>44700</v>
          </cell>
          <cell r="CX361">
            <v>12</v>
          </cell>
          <cell r="CY361"/>
          <cell r="CZ361"/>
          <cell r="DA361" t="str">
            <v>3303</v>
          </cell>
          <cell r="DB361" t="str">
            <v>3303125</v>
          </cell>
          <cell r="DC361">
            <v>0</v>
          </cell>
          <cell r="DD361">
            <v>0</v>
          </cell>
          <cell r="DE361"/>
          <cell r="DF361" t="str">
            <v>KAREM</v>
          </cell>
          <cell r="DG361" t="str">
            <v>HILDA</v>
          </cell>
          <cell r="DH361">
            <v>0</v>
          </cell>
        </row>
        <row r="362">
          <cell r="F362">
            <v>40044020</v>
          </cell>
          <cell r="G362">
            <v>0</v>
          </cell>
          <cell r="H362" t="str">
            <v>MEJORAMIENTO ESPACIO PÚBLICO MALLORCA VIDA DOS</v>
          </cell>
          <cell r="I362">
            <v>135816000</v>
          </cell>
          <cell r="J362">
            <v>135816000</v>
          </cell>
          <cell r="K362">
            <v>0</v>
          </cell>
          <cell r="L362">
            <v>0</v>
          </cell>
          <cell r="M362">
            <v>0</v>
          </cell>
          <cell r="N362">
            <v>135816000</v>
          </cell>
          <cell r="O362">
            <v>-7532913000</v>
          </cell>
          <cell r="P362">
            <v>0</v>
          </cell>
          <cell r="Q362">
            <v>0</v>
          </cell>
          <cell r="R362">
            <v>0</v>
          </cell>
          <cell r="S362">
            <v>0</v>
          </cell>
          <cell r="T362">
            <v>0</v>
          </cell>
          <cell r="U362">
            <v>0</v>
          </cell>
          <cell r="V362">
            <v>0</v>
          </cell>
          <cell r="W362">
            <v>0</v>
          </cell>
          <cell r="X362">
            <v>9815422000</v>
          </cell>
          <cell r="Y362">
            <v>-2146693000</v>
          </cell>
          <cell r="Z362">
            <v>7668729000</v>
          </cell>
          <cell r="AA362">
            <v>7532913000</v>
          </cell>
          <cell r="AB362">
            <v>0</v>
          </cell>
          <cell r="AC362">
            <v>0</v>
          </cell>
          <cell r="AD362">
            <v>0</v>
          </cell>
          <cell r="AE362">
            <v>135816000</v>
          </cell>
          <cell r="AF362"/>
          <cell r="AG362"/>
          <cell r="AH362"/>
          <cell r="AI362"/>
          <cell r="AJ362"/>
          <cell r="AK362"/>
          <cell r="AL362"/>
          <cell r="AM362"/>
          <cell r="AN362"/>
          <cell r="AO362"/>
          <cell r="AP362"/>
          <cell r="AQ362"/>
          <cell r="AR362">
            <v>0</v>
          </cell>
          <cell r="AS362"/>
          <cell r="AT362"/>
          <cell r="AU362"/>
          <cell r="AV362"/>
          <cell r="AW362"/>
          <cell r="AX362"/>
          <cell r="AY362"/>
          <cell r="AZ362"/>
          <cell r="BA362"/>
          <cell r="BB362"/>
          <cell r="BC362"/>
          <cell r="BD362"/>
          <cell r="BE362">
            <v>0</v>
          </cell>
          <cell r="BF362">
            <v>0</v>
          </cell>
          <cell r="BG362"/>
          <cell r="BH362"/>
          <cell r="BI362"/>
          <cell r="BJ362"/>
          <cell r="BK362"/>
          <cell r="BL362"/>
          <cell r="BM362"/>
          <cell r="BN362"/>
          <cell r="BO362"/>
          <cell r="BP362"/>
          <cell r="BQ362"/>
          <cell r="BR362"/>
          <cell r="BS362">
            <v>0</v>
          </cell>
          <cell r="BT362">
            <v>135816000</v>
          </cell>
          <cell r="BU362">
            <v>0</v>
          </cell>
          <cell r="BV362">
            <v>135816000</v>
          </cell>
          <cell r="BW362">
            <v>0</v>
          </cell>
          <cell r="BX362">
            <v>0</v>
          </cell>
          <cell r="BY362">
            <v>0</v>
          </cell>
          <cell r="BZ362">
            <v>0</v>
          </cell>
          <cell r="CA362">
            <v>9815422000</v>
          </cell>
          <cell r="CB362">
            <v>-2146693000</v>
          </cell>
          <cell r="CC362">
            <v>6536705284</v>
          </cell>
          <cell r="CD362">
            <v>0</v>
          </cell>
          <cell r="CE362">
            <v>0</v>
          </cell>
          <cell r="CF362">
            <v>0</v>
          </cell>
          <cell r="CG362" t="str">
            <v>NO</v>
          </cell>
          <cell r="CH362" t="str">
            <v>MUNIC. CALAMA</v>
          </cell>
          <cell r="CI362" t="str">
            <v>MUNIC. CALAMA</v>
          </cell>
          <cell r="CJ362" t="str">
            <v>VIVIENDA Y DESARROLLO URBANO</v>
          </cell>
          <cell r="CK362" t="str">
            <v>DESARROLLO URBANO</v>
          </cell>
          <cell r="CL362" t="str">
            <v>CALAMA</v>
          </cell>
          <cell r="CM362" t="str">
            <v>CALAMA</v>
          </cell>
          <cell r="CN362" t="str">
            <v>EL LOA</v>
          </cell>
          <cell r="CO362" t="str">
            <v>CALAMA</v>
          </cell>
          <cell r="CP362" t="str">
            <v>FRIL</v>
          </cell>
          <cell r="CQ362" t="str">
            <v>N</v>
          </cell>
          <cell r="CR362">
            <v>2022</v>
          </cell>
          <cell r="CS362" t="str">
            <v xml:space="preserve">EJECUCION </v>
          </cell>
          <cell r="CT362">
            <v>135816000</v>
          </cell>
          <cell r="CU362" t="str">
            <v>MENOR A 7000 UTM</v>
          </cell>
          <cell r="CV362"/>
          <cell r="CW362">
            <v>44700</v>
          </cell>
          <cell r="CX362">
            <v>12</v>
          </cell>
          <cell r="CY362"/>
          <cell r="CZ362"/>
          <cell r="DA362" t="str">
            <v>3303</v>
          </cell>
          <cell r="DB362" t="str">
            <v>3303125</v>
          </cell>
          <cell r="DC362">
            <v>135816000</v>
          </cell>
          <cell r="DD362">
            <v>0</v>
          </cell>
          <cell r="DE362"/>
          <cell r="DF362" t="str">
            <v>KAREM</v>
          </cell>
          <cell r="DG362" t="str">
            <v>HILDA</v>
          </cell>
          <cell r="DH362">
            <v>0</v>
          </cell>
        </row>
        <row r="363">
          <cell r="F363">
            <v>40044026</v>
          </cell>
          <cell r="G363">
            <v>0</v>
          </cell>
          <cell r="H363" t="str">
            <v>MEJORAMIENTO ESPACIO PÚBLICO ENTRE NORTES, COMUNA DE CALAMA</v>
          </cell>
          <cell r="I363">
            <v>135876000</v>
          </cell>
          <cell r="J363">
            <v>135876000</v>
          </cell>
          <cell r="K363">
            <v>0</v>
          </cell>
          <cell r="L363">
            <v>0</v>
          </cell>
          <cell r="M363">
            <v>0</v>
          </cell>
          <cell r="N363">
            <v>135876000</v>
          </cell>
          <cell r="O363">
            <v>-7532853000</v>
          </cell>
          <cell r="P363">
            <v>0</v>
          </cell>
          <cell r="Q363">
            <v>0</v>
          </cell>
          <cell r="R363">
            <v>0</v>
          </cell>
          <cell r="S363">
            <v>0</v>
          </cell>
          <cell r="T363">
            <v>0</v>
          </cell>
          <cell r="U363">
            <v>0</v>
          </cell>
          <cell r="V363">
            <v>0</v>
          </cell>
          <cell r="W363">
            <v>0</v>
          </cell>
          <cell r="X363">
            <v>9815422000</v>
          </cell>
          <cell r="Y363">
            <v>-2146693000</v>
          </cell>
          <cell r="Z363">
            <v>7668729000</v>
          </cell>
          <cell r="AA363">
            <v>7532853000</v>
          </cell>
          <cell r="AB363">
            <v>0</v>
          </cell>
          <cell r="AC363">
            <v>0</v>
          </cell>
          <cell r="AD363">
            <v>0</v>
          </cell>
          <cell r="AE363">
            <v>135876000</v>
          </cell>
          <cell r="AF363"/>
          <cell r="AG363"/>
          <cell r="AH363"/>
          <cell r="AI363"/>
          <cell r="AJ363"/>
          <cell r="AK363"/>
          <cell r="AL363"/>
          <cell r="AM363"/>
          <cell r="AN363"/>
          <cell r="AO363"/>
          <cell r="AP363"/>
          <cell r="AQ363"/>
          <cell r="AR363">
            <v>0</v>
          </cell>
          <cell r="AS363"/>
          <cell r="AT363"/>
          <cell r="AU363"/>
          <cell r="AV363"/>
          <cell r="AW363"/>
          <cell r="AX363"/>
          <cell r="AY363"/>
          <cell r="AZ363"/>
          <cell r="BA363"/>
          <cell r="BB363"/>
          <cell r="BC363"/>
          <cell r="BD363"/>
          <cell r="BE363">
            <v>0</v>
          </cell>
          <cell r="BF363">
            <v>0</v>
          </cell>
          <cell r="BG363"/>
          <cell r="BH363"/>
          <cell r="BI363"/>
          <cell r="BJ363"/>
          <cell r="BK363"/>
          <cell r="BL363"/>
          <cell r="BM363"/>
          <cell r="BN363"/>
          <cell r="BO363"/>
          <cell r="BP363"/>
          <cell r="BQ363"/>
          <cell r="BR363"/>
          <cell r="BS363">
            <v>0</v>
          </cell>
          <cell r="BT363">
            <v>135876000</v>
          </cell>
          <cell r="BU363">
            <v>0</v>
          </cell>
          <cell r="BV363">
            <v>135876000</v>
          </cell>
          <cell r="BW363">
            <v>0</v>
          </cell>
          <cell r="BX363">
            <v>0</v>
          </cell>
          <cell r="BY363">
            <v>0</v>
          </cell>
          <cell r="BZ363">
            <v>0</v>
          </cell>
          <cell r="CA363">
            <v>9815422000</v>
          </cell>
          <cell r="CB363">
            <v>-2146693000</v>
          </cell>
          <cell r="CC363">
            <v>6536705284</v>
          </cell>
          <cell r="CD363">
            <v>0</v>
          </cell>
          <cell r="CE363">
            <v>0</v>
          </cell>
          <cell r="CF363">
            <v>0</v>
          </cell>
          <cell r="CG363" t="str">
            <v>NO</v>
          </cell>
          <cell r="CH363" t="str">
            <v>MUNIC. CALAMA</v>
          </cell>
          <cell r="CI363" t="str">
            <v>MUNIC. CALAMA</v>
          </cell>
          <cell r="CJ363" t="str">
            <v>VIVIENDA Y DESARROLLO URBANO</v>
          </cell>
          <cell r="CK363" t="str">
            <v>DESARROLLO URBANO</v>
          </cell>
          <cell r="CL363" t="str">
            <v>CALAMA</v>
          </cell>
          <cell r="CM363" t="str">
            <v>CALAMA</v>
          </cell>
          <cell r="CN363" t="str">
            <v>EL LOA</v>
          </cell>
          <cell r="CO363" t="str">
            <v>CALAMA</v>
          </cell>
          <cell r="CP363" t="str">
            <v>FRIL</v>
          </cell>
          <cell r="CQ363" t="str">
            <v>N</v>
          </cell>
          <cell r="CR363">
            <v>2022</v>
          </cell>
          <cell r="CS363" t="str">
            <v xml:space="preserve">EJECUCION </v>
          </cell>
          <cell r="CT363">
            <v>135876000</v>
          </cell>
          <cell r="CU363" t="str">
            <v>MENOR A 7000 UTM</v>
          </cell>
          <cell r="CV363"/>
          <cell r="CW363">
            <v>44700</v>
          </cell>
          <cell r="CX363">
            <v>12</v>
          </cell>
          <cell r="CY363"/>
          <cell r="CZ363"/>
          <cell r="DA363" t="str">
            <v>3303</v>
          </cell>
          <cell r="DB363" t="str">
            <v>3303125</v>
          </cell>
          <cell r="DC363">
            <v>135876000</v>
          </cell>
          <cell r="DD363">
            <v>0</v>
          </cell>
          <cell r="DE363"/>
          <cell r="DF363" t="str">
            <v>KAREM</v>
          </cell>
          <cell r="DG363" t="str">
            <v>HILDA</v>
          </cell>
          <cell r="DH363">
            <v>0</v>
          </cell>
        </row>
        <row r="364">
          <cell r="F364">
            <v>40043979</v>
          </cell>
          <cell r="G364">
            <v>0</v>
          </cell>
          <cell r="H364" t="str">
            <v>MEJORAMIENTO PLAZOLETA Y MULTICANCHA COMPLEJO DEPORTIVO INDEPENDENCIA, CALAMA</v>
          </cell>
          <cell r="I364">
            <v>127233000</v>
          </cell>
          <cell r="J364">
            <v>127233000</v>
          </cell>
          <cell r="K364">
            <v>0</v>
          </cell>
          <cell r="L364">
            <v>0</v>
          </cell>
          <cell r="M364">
            <v>0</v>
          </cell>
          <cell r="N364">
            <v>127233000</v>
          </cell>
          <cell r="O364">
            <v>-7541496000</v>
          </cell>
          <cell r="P364">
            <v>0</v>
          </cell>
          <cell r="Q364">
            <v>0</v>
          </cell>
          <cell r="R364">
            <v>0</v>
          </cell>
          <cell r="S364">
            <v>0</v>
          </cell>
          <cell r="T364">
            <v>0</v>
          </cell>
          <cell r="U364">
            <v>0</v>
          </cell>
          <cell r="V364">
            <v>0</v>
          </cell>
          <cell r="W364">
            <v>0</v>
          </cell>
          <cell r="X364">
            <v>9815422000</v>
          </cell>
          <cell r="Y364">
            <v>-2146693000</v>
          </cell>
          <cell r="Z364">
            <v>7668729000</v>
          </cell>
          <cell r="AA364">
            <v>7541496000</v>
          </cell>
          <cell r="AB364">
            <v>0</v>
          </cell>
          <cell r="AC364">
            <v>0</v>
          </cell>
          <cell r="AD364">
            <v>0</v>
          </cell>
          <cell r="AE364">
            <v>127233000</v>
          </cell>
          <cell r="AF364"/>
          <cell r="AG364"/>
          <cell r="AH364"/>
          <cell r="AI364"/>
          <cell r="AJ364"/>
          <cell r="AK364"/>
          <cell r="AL364"/>
          <cell r="AM364"/>
          <cell r="AN364"/>
          <cell r="AO364"/>
          <cell r="AP364"/>
          <cell r="AQ364"/>
          <cell r="AR364">
            <v>0</v>
          </cell>
          <cell r="AS364"/>
          <cell r="AT364"/>
          <cell r="AU364"/>
          <cell r="AV364"/>
          <cell r="AW364"/>
          <cell r="AX364"/>
          <cell r="AY364"/>
          <cell r="AZ364"/>
          <cell r="BA364"/>
          <cell r="BB364"/>
          <cell r="BC364"/>
          <cell r="BD364"/>
          <cell r="BE364">
            <v>0</v>
          </cell>
          <cell r="BF364">
            <v>0</v>
          </cell>
          <cell r="BG364"/>
          <cell r="BH364"/>
          <cell r="BI364"/>
          <cell r="BJ364"/>
          <cell r="BK364"/>
          <cell r="BL364"/>
          <cell r="BM364"/>
          <cell r="BN364"/>
          <cell r="BO364"/>
          <cell r="BP364"/>
          <cell r="BQ364"/>
          <cell r="BR364"/>
          <cell r="BS364">
            <v>0</v>
          </cell>
          <cell r="BT364">
            <v>127233000</v>
          </cell>
          <cell r="BU364">
            <v>0</v>
          </cell>
          <cell r="BV364">
            <v>127233000</v>
          </cell>
          <cell r="BW364">
            <v>0</v>
          </cell>
          <cell r="BX364">
            <v>0</v>
          </cell>
          <cell r="BY364">
            <v>0</v>
          </cell>
          <cell r="BZ364">
            <v>0</v>
          </cell>
          <cell r="CA364">
            <v>9815422000</v>
          </cell>
          <cell r="CB364">
            <v>-2146693000</v>
          </cell>
          <cell r="CC364">
            <v>6536705284</v>
          </cell>
          <cell r="CD364">
            <v>0</v>
          </cell>
          <cell r="CE364">
            <v>0</v>
          </cell>
          <cell r="CF364">
            <v>0</v>
          </cell>
          <cell r="CG364" t="str">
            <v>NO</v>
          </cell>
          <cell r="CH364" t="str">
            <v>MUNIC. CALAMA</v>
          </cell>
          <cell r="CI364" t="str">
            <v>MUNIC. CALAMA</v>
          </cell>
          <cell r="CJ364" t="str">
            <v>VIVIENDA Y DESARROLLO URBANO</v>
          </cell>
          <cell r="CK364" t="str">
            <v>DESARROLLO URBANO</v>
          </cell>
          <cell r="CL364" t="str">
            <v>CALAMA</v>
          </cell>
          <cell r="CM364" t="str">
            <v>CALAMA</v>
          </cell>
          <cell r="CN364" t="str">
            <v>EL LOA</v>
          </cell>
          <cell r="CO364" t="str">
            <v>CALAMA</v>
          </cell>
          <cell r="CP364" t="str">
            <v>FRIL</v>
          </cell>
          <cell r="CQ364" t="str">
            <v>N</v>
          </cell>
          <cell r="CR364">
            <v>2022</v>
          </cell>
          <cell r="CS364" t="str">
            <v xml:space="preserve">EJECUCION </v>
          </cell>
          <cell r="CT364">
            <v>127233000</v>
          </cell>
          <cell r="CU364" t="str">
            <v>MENOR A 7000 UTM</v>
          </cell>
          <cell r="CV364"/>
          <cell r="CW364">
            <v>44700</v>
          </cell>
          <cell r="CX364">
            <v>12</v>
          </cell>
          <cell r="CY364"/>
          <cell r="CZ364"/>
          <cell r="DA364" t="str">
            <v>3303</v>
          </cell>
          <cell r="DB364" t="str">
            <v>3303125</v>
          </cell>
          <cell r="DC364">
            <v>127233000</v>
          </cell>
          <cell r="DD364">
            <v>0</v>
          </cell>
          <cell r="DE364"/>
          <cell r="DF364" t="str">
            <v>KAREM</v>
          </cell>
          <cell r="DG364" t="str">
            <v>HILDA</v>
          </cell>
          <cell r="DH364">
            <v>0</v>
          </cell>
        </row>
        <row r="365">
          <cell r="F365">
            <v>40043908</v>
          </cell>
          <cell r="G365">
            <v>0</v>
          </cell>
          <cell r="H365" t="str">
            <v>MEJORAMIENTO MULTICANCHA JJVV VILLA AYQUINA N 14, Calama</v>
          </cell>
          <cell r="I365">
            <v>134237000</v>
          </cell>
          <cell r="J365">
            <v>134237000</v>
          </cell>
          <cell r="K365">
            <v>0</v>
          </cell>
          <cell r="L365">
            <v>0</v>
          </cell>
          <cell r="M365">
            <v>0</v>
          </cell>
          <cell r="N365">
            <v>134237000</v>
          </cell>
          <cell r="O365">
            <v>-7534492000</v>
          </cell>
          <cell r="P365">
            <v>0</v>
          </cell>
          <cell r="Q365">
            <v>0</v>
          </cell>
          <cell r="R365">
            <v>0</v>
          </cell>
          <cell r="S365">
            <v>0</v>
          </cell>
          <cell r="T365">
            <v>0</v>
          </cell>
          <cell r="U365">
            <v>0</v>
          </cell>
          <cell r="V365">
            <v>0</v>
          </cell>
          <cell r="W365">
            <v>0</v>
          </cell>
          <cell r="X365">
            <v>9815422000</v>
          </cell>
          <cell r="Y365">
            <v>-2146693000</v>
          </cell>
          <cell r="Z365">
            <v>7668729000</v>
          </cell>
          <cell r="AA365">
            <v>7534492000</v>
          </cell>
          <cell r="AB365">
            <v>0</v>
          </cell>
          <cell r="AC365">
            <v>0</v>
          </cell>
          <cell r="AD365">
            <v>0</v>
          </cell>
          <cell r="AE365">
            <v>134237000</v>
          </cell>
          <cell r="AF365"/>
          <cell r="AG365"/>
          <cell r="AH365"/>
          <cell r="AI365"/>
          <cell r="AJ365"/>
          <cell r="AK365"/>
          <cell r="AL365"/>
          <cell r="AM365"/>
          <cell r="AN365"/>
          <cell r="AO365"/>
          <cell r="AP365"/>
          <cell r="AQ365"/>
          <cell r="AR365">
            <v>0</v>
          </cell>
          <cell r="AS365"/>
          <cell r="AT365"/>
          <cell r="AU365"/>
          <cell r="AV365"/>
          <cell r="AW365"/>
          <cell r="AX365"/>
          <cell r="AY365"/>
          <cell r="AZ365"/>
          <cell r="BA365"/>
          <cell r="BB365"/>
          <cell r="BC365"/>
          <cell r="BD365"/>
          <cell r="BE365">
            <v>0</v>
          </cell>
          <cell r="BF365">
            <v>0</v>
          </cell>
          <cell r="BG365"/>
          <cell r="BH365"/>
          <cell r="BI365"/>
          <cell r="BJ365"/>
          <cell r="BK365"/>
          <cell r="BL365"/>
          <cell r="BM365"/>
          <cell r="BN365"/>
          <cell r="BO365"/>
          <cell r="BP365"/>
          <cell r="BQ365"/>
          <cell r="BR365"/>
          <cell r="BS365">
            <v>0</v>
          </cell>
          <cell r="BT365">
            <v>134237000</v>
          </cell>
          <cell r="BU365">
            <v>0</v>
          </cell>
          <cell r="BV365">
            <v>134237000</v>
          </cell>
          <cell r="BW365">
            <v>0</v>
          </cell>
          <cell r="BX365">
            <v>0</v>
          </cell>
          <cell r="BY365">
            <v>0</v>
          </cell>
          <cell r="BZ365">
            <v>0</v>
          </cell>
          <cell r="CA365">
            <v>9815422000</v>
          </cell>
          <cell r="CB365">
            <v>-2146693000</v>
          </cell>
          <cell r="CC365">
            <v>6536705284</v>
          </cell>
          <cell r="CD365">
            <v>0</v>
          </cell>
          <cell r="CE365">
            <v>0</v>
          </cell>
          <cell r="CF365">
            <v>0</v>
          </cell>
          <cell r="CG365" t="str">
            <v>NO</v>
          </cell>
          <cell r="CH365" t="str">
            <v>MUNIC. CALAMA</v>
          </cell>
          <cell r="CI365" t="str">
            <v>MUNIC. CALAMA</v>
          </cell>
          <cell r="CJ365" t="str">
            <v>DEPORTES</v>
          </cell>
          <cell r="CK365" t="str">
            <v>DEPORTE RECREATIVO</v>
          </cell>
          <cell r="CL365" t="str">
            <v>CALAMA</v>
          </cell>
          <cell r="CM365" t="str">
            <v>CALAMA</v>
          </cell>
          <cell r="CN365" t="str">
            <v>EL LOA</v>
          </cell>
          <cell r="CO365" t="str">
            <v>CALAMA</v>
          </cell>
          <cell r="CP365" t="str">
            <v>FRIL</v>
          </cell>
          <cell r="CQ365" t="str">
            <v>N</v>
          </cell>
          <cell r="CR365">
            <v>2022</v>
          </cell>
          <cell r="CS365" t="str">
            <v xml:space="preserve">EJECUCION </v>
          </cell>
          <cell r="CT365">
            <v>134237000</v>
          </cell>
          <cell r="CU365" t="str">
            <v>MENOR A 7000 UTM</v>
          </cell>
          <cell r="CV365"/>
          <cell r="CW365">
            <v>44700</v>
          </cell>
          <cell r="CX365">
            <v>12</v>
          </cell>
          <cell r="CY365"/>
          <cell r="CZ365"/>
          <cell r="DA365" t="str">
            <v>3303</v>
          </cell>
          <cell r="DB365" t="str">
            <v>3303125</v>
          </cell>
          <cell r="DC365">
            <v>134237000</v>
          </cell>
          <cell r="DD365">
            <v>0</v>
          </cell>
          <cell r="DE365"/>
          <cell r="DF365" t="str">
            <v>KAREM</v>
          </cell>
          <cell r="DG365" t="str">
            <v>HILDA</v>
          </cell>
          <cell r="DH365">
            <v>0</v>
          </cell>
        </row>
        <row r="366">
          <cell r="F366">
            <v>40043788</v>
          </cell>
          <cell r="G366">
            <v>0</v>
          </cell>
          <cell r="H366" t="str">
            <v>MEJORAMIENTO MULTICANCHA JJVV 21 DE MAYO, CALAMA</v>
          </cell>
          <cell r="I366">
            <v>110506000</v>
          </cell>
          <cell r="J366">
            <v>110506000</v>
          </cell>
          <cell r="K366">
            <v>0</v>
          </cell>
          <cell r="L366">
            <v>0</v>
          </cell>
          <cell r="M366">
            <v>0</v>
          </cell>
          <cell r="N366">
            <v>110506000</v>
          </cell>
          <cell r="O366">
            <v>-7558223000</v>
          </cell>
          <cell r="P366">
            <v>0</v>
          </cell>
          <cell r="Q366">
            <v>0</v>
          </cell>
          <cell r="R366">
            <v>0</v>
          </cell>
          <cell r="S366">
            <v>0</v>
          </cell>
          <cell r="T366">
            <v>0</v>
          </cell>
          <cell r="U366">
            <v>0</v>
          </cell>
          <cell r="V366">
            <v>0</v>
          </cell>
          <cell r="W366">
            <v>0</v>
          </cell>
          <cell r="X366">
            <v>9815422000</v>
          </cell>
          <cell r="Y366">
            <v>-2146693000</v>
          </cell>
          <cell r="Z366">
            <v>7668729000</v>
          </cell>
          <cell r="AA366">
            <v>7558223000</v>
          </cell>
          <cell r="AB366">
            <v>0</v>
          </cell>
          <cell r="AC366">
            <v>0</v>
          </cell>
          <cell r="AD366">
            <v>0</v>
          </cell>
          <cell r="AE366">
            <v>110506000</v>
          </cell>
          <cell r="AF366"/>
          <cell r="AG366"/>
          <cell r="AH366"/>
          <cell r="AI366"/>
          <cell r="AJ366"/>
          <cell r="AK366"/>
          <cell r="AL366"/>
          <cell r="AM366"/>
          <cell r="AN366"/>
          <cell r="AO366"/>
          <cell r="AP366"/>
          <cell r="AQ366"/>
          <cell r="AR366">
            <v>0</v>
          </cell>
          <cell r="AS366"/>
          <cell r="AT366"/>
          <cell r="AU366"/>
          <cell r="AV366"/>
          <cell r="AW366"/>
          <cell r="AX366"/>
          <cell r="AY366"/>
          <cell r="AZ366"/>
          <cell r="BA366"/>
          <cell r="BB366"/>
          <cell r="BC366"/>
          <cell r="BD366"/>
          <cell r="BE366">
            <v>0</v>
          </cell>
          <cell r="BF366">
            <v>0</v>
          </cell>
          <cell r="BG366"/>
          <cell r="BH366"/>
          <cell r="BI366"/>
          <cell r="BJ366"/>
          <cell r="BK366"/>
          <cell r="BL366"/>
          <cell r="BM366"/>
          <cell r="BN366"/>
          <cell r="BO366"/>
          <cell r="BP366"/>
          <cell r="BQ366"/>
          <cell r="BR366"/>
          <cell r="BS366">
            <v>0</v>
          </cell>
          <cell r="BT366">
            <v>110506000</v>
          </cell>
          <cell r="BU366">
            <v>0</v>
          </cell>
          <cell r="BV366">
            <v>110506000</v>
          </cell>
          <cell r="BW366">
            <v>0</v>
          </cell>
          <cell r="BX366">
            <v>0</v>
          </cell>
          <cell r="BY366">
            <v>0</v>
          </cell>
          <cell r="BZ366">
            <v>0</v>
          </cell>
          <cell r="CA366">
            <v>9815422000</v>
          </cell>
          <cell r="CB366">
            <v>-2146693000</v>
          </cell>
          <cell r="CC366">
            <v>6536705284</v>
          </cell>
          <cell r="CD366">
            <v>0</v>
          </cell>
          <cell r="CE366">
            <v>0</v>
          </cell>
          <cell r="CF366">
            <v>0</v>
          </cell>
          <cell r="CG366" t="str">
            <v>NO</v>
          </cell>
          <cell r="CH366" t="str">
            <v>MUNIC. CALAMA</v>
          </cell>
          <cell r="CI366" t="str">
            <v>MUNIC. CALAMA</v>
          </cell>
          <cell r="CJ366" t="str">
            <v>DEPORTES</v>
          </cell>
          <cell r="CK366" t="str">
            <v>DEPORTE RECREATIVO</v>
          </cell>
          <cell r="CL366" t="str">
            <v>CALAMA</v>
          </cell>
          <cell r="CM366" t="str">
            <v>CALAMA</v>
          </cell>
          <cell r="CN366" t="str">
            <v>EL LOA</v>
          </cell>
          <cell r="CO366" t="str">
            <v>CALAMA</v>
          </cell>
          <cell r="CP366" t="str">
            <v>FRIL</v>
          </cell>
          <cell r="CQ366" t="str">
            <v>N</v>
          </cell>
          <cell r="CR366">
            <v>2022</v>
          </cell>
          <cell r="CS366" t="str">
            <v xml:space="preserve">EJECUCION </v>
          </cell>
          <cell r="CT366">
            <v>110506000</v>
          </cell>
          <cell r="CU366" t="str">
            <v>MENOR A 7000 UTM</v>
          </cell>
          <cell r="CV366"/>
          <cell r="CW366">
            <v>44700</v>
          </cell>
          <cell r="CX366">
            <v>12</v>
          </cell>
          <cell r="CY366"/>
          <cell r="CZ366"/>
          <cell r="DA366" t="str">
            <v>3303</v>
          </cell>
          <cell r="DB366" t="str">
            <v>3303125</v>
          </cell>
          <cell r="DC366">
            <v>110506000</v>
          </cell>
          <cell r="DD366">
            <v>0</v>
          </cell>
          <cell r="DE366"/>
          <cell r="DF366" t="str">
            <v>KAREM</v>
          </cell>
          <cell r="DG366" t="str">
            <v>HILDA</v>
          </cell>
          <cell r="DH366">
            <v>0</v>
          </cell>
        </row>
        <row r="367">
          <cell r="F367">
            <v>40043940</v>
          </cell>
          <cell r="G367">
            <v>0</v>
          </cell>
          <cell r="H367" t="str">
            <v>MEJORAMIENTO MULTICANCHA JV KAMAC MAYU, CALAMA</v>
          </cell>
          <cell r="I367">
            <v>134871000</v>
          </cell>
          <cell r="J367">
            <v>134871000</v>
          </cell>
          <cell r="K367">
            <v>0</v>
          </cell>
          <cell r="L367">
            <v>0</v>
          </cell>
          <cell r="M367">
            <v>0</v>
          </cell>
          <cell r="N367">
            <v>134871000</v>
          </cell>
          <cell r="O367">
            <v>-7533858000</v>
          </cell>
          <cell r="P367">
            <v>0</v>
          </cell>
          <cell r="Q367">
            <v>0</v>
          </cell>
          <cell r="R367">
            <v>0</v>
          </cell>
          <cell r="S367">
            <v>0</v>
          </cell>
          <cell r="T367">
            <v>0</v>
          </cell>
          <cell r="U367">
            <v>0</v>
          </cell>
          <cell r="V367">
            <v>0</v>
          </cell>
          <cell r="W367">
            <v>0</v>
          </cell>
          <cell r="X367">
            <v>9815422000</v>
          </cell>
          <cell r="Y367">
            <v>-2146693000</v>
          </cell>
          <cell r="Z367">
            <v>7668729000</v>
          </cell>
          <cell r="AA367">
            <v>7533858000</v>
          </cell>
          <cell r="AB367">
            <v>0</v>
          </cell>
          <cell r="AC367">
            <v>0</v>
          </cell>
          <cell r="AD367">
            <v>0</v>
          </cell>
          <cell r="AE367">
            <v>134871000</v>
          </cell>
          <cell r="AF367"/>
          <cell r="AG367"/>
          <cell r="AH367"/>
          <cell r="AI367"/>
          <cell r="AJ367"/>
          <cell r="AK367"/>
          <cell r="AL367"/>
          <cell r="AM367"/>
          <cell r="AN367"/>
          <cell r="AO367"/>
          <cell r="AP367"/>
          <cell r="AQ367"/>
          <cell r="AR367">
            <v>0</v>
          </cell>
          <cell r="AS367"/>
          <cell r="AT367"/>
          <cell r="AU367"/>
          <cell r="AV367"/>
          <cell r="AW367"/>
          <cell r="AX367"/>
          <cell r="AY367"/>
          <cell r="AZ367"/>
          <cell r="BA367"/>
          <cell r="BB367"/>
          <cell r="BC367"/>
          <cell r="BD367"/>
          <cell r="BE367">
            <v>0</v>
          </cell>
          <cell r="BF367">
            <v>0</v>
          </cell>
          <cell r="BG367"/>
          <cell r="BH367"/>
          <cell r="BI367"/>
          <cell r="BJ367"/>
          <cell r="BK367"/>
          <cell r="BL367"/>
          <cell r="BM367"/>
          <cell r="BN367"/>
          <cell r="BO367"/>
          <cell r="BP367"/>
          <cell r="BQ367"/>
          <cell r="BR367"/>
          <cell r="BS367">
            <v>0</v>
          </cell>
          <cell r="BT367">
            <v>134871000</v>
          </cell>
          <cell r="BU367">
            <v>0</v>
          </cell>
          <cell r="BV367">
            <v>134871000</v>
          </cell>
          <cell r="BW367">
            <v>0</v>
          </cell>
          <cell r="BX367">
            <v>0</v>
          </cell>
          <cell r="BY367">
            <v>0</v>
          </cell>
          <cell r="BZ367">
            <v>0</v>
          </cell>
          <cell r="CA367">
            <v>9815422000</v>
          </cell>
          <cell r="CB367">
            <v>-2146693000</v>
          </cell>
          <cell r="CC367">
            <v>6536705284</v>
          </cell>
          <cell r="CD367">
            <v>0</v>
          </cell>
          <cell r="CE367">
            <v>0</v>
          </cell>
          <cell r="CF367">
            <v>0</v>
          </cell>
          <cell r="CG367" t="str">
            <v>NO</v>
          </cell>
          <cell r="CH367" t="str">
            <v>MUNIC. CALAMA</v>
          </cell>
          <cell r="CI367" t="str">
            <v>MUNIC. CALAMA</v>
          </cell>
          <cell r="CJ367" t="str">
            <v>DEPORTES</v>
          </cell>
          <cell r="CK367" t="str">
            <v>DEPORTE RECREATIVO</v>
          </cell>
          <cell r="CL367" t="str">
            <v>CALAMA</v>
          </cell>
          <cell r="CM367" t="str">
            <v>CALAMA</v>
          </cell>
          <cell r="CN367" t="str">
            <v>EL LOA</v>
          </cell>
          <cell r="CO367" t="str">
            <v>CALAMA</v>
          </cell>
          <cell r="CP367" t="str">
            <v>FRIL</v>
          </cell>
          <cell r="CQ367" t="str">
            <v>N</v>
          </cell>
          <cell r="CR367">
            <v>2022</v>
          </cell>
          <cell r="CS367" t="str">
            <v xml:space="preserve">EJECUCION </v>
          </cell>
          <cell r="CT367">
            <v>134871000</v>
          </cell>
          <cell r="CU367" t="str">
            <v>MENOR A 7000 UTM</v>
          </cell>
          <cell r="CV367"/>
          <cell r="CW367">
            <v>44700</v>
          </cell>
          <cell r="CX367">
            <v>12</v>
          </cell>
          <cell r="CY367"/>
          <cell r="CZ367"/>
          <cell r="DA367" t="str">
            <v>3303</v>
          </cell>
          <cell r="DB367" t="str">
            <v>3303125</v>
          </cell>
          <cell r="DC367">
            <v>134871000</v>
          </cell>
          <cell r="DD367">
            <v>0</v>
          </cell>
          <cell r="DE367"/>
          <cell r="DF367" t="str">
            <v>KAREM</v>
          </cell>
          <cell r="DG367" t="str">
            <v>HILDA</v>
          </cell>
          <cell r="DH367">
            <v>0</v>
          </cell>
        </row>
        <row r="368">
          <cell r="F368">
            <v>40044096</v>
          </cell>
          <cell r="G368">
            <v>0</v>
          </cell>
          <cell r="H368" t="str">
            <v>REPOSICION SISTEMA DE ALUMBRADO PÚBLICO AV. BALMACEDA ENTRE CHORRILOS Y ANTOFAGASTA,CALAMA</v>
          </cell>
          <cell r="I368">
            <v>102297000</v>
          </cell>
          <cell r="J368">
            <v>102297000</v>
          </cell>
          <cell r="K368">
            <v>0</v>
          </cell>
          <cell r="L368">
            <v>0</v>
          </cell>
          <cell r="M368">
            <v>0</v>
          </cell>
          <cell r="N368">
            <v>102297000</v>
          </cell>
          <cell r="O368">
            <v>-7566432000</v>
          </cell>
          <cell r="P368">
            <v>0</v>
          </cell>
          <cell r="Q368">
            <v>0</v>
          </cell>
          <cell r="R368">
            <v>0</v>
          </cell>
          <cell r="S368">
            <v>0</v>
          </cell>
          <cell r="T368">
            <v>0</v>
          </cell>
          <cell r="U368">
            <v>0</v>
          </cell>
          <cell r="V368">
            <v>0</v>
          </cell>
          <cell r="W368">
            <v>0</v>
          </cell>
          <cell r="X368">
            <v>9815422000</v>
          </cell>
          <cell r="Y368">
            <v>-2146693000</v>
          </cell>
          <cell r="Z368">
            <v>7668729000</v>
          </cell>
          <cell r="AA368">
            <v>7566432000</v>
          </cell>
          <cell r="AB368">
            <v>0</v>
          </cell>
          <cell r="AC368">
            <v>0</v>
          </cell>
          <cell r="AD368">
            <v>0</v>
          </cell>
          <cell r="AE368">
            <v>102297000</v>
          </cell>
          <cell r="AF368"/>
          <cell r="AG368"/>
          <cell r="AH368"/>
          <cell r="AI368"/>
          <cell r="AJ368"/>
          <cell r="AK368"/>
          <cell r="AL368"/>
          <cell r="AM368"/>
          <cell r="AN368"/>
          <cell r="AO368"/>
          <cell r="AP368"/>
          <cell r="AQ368"/>
          <cell r="AR368">
            <v>0</v>
          </cell>
          <cell r="AS368"/>
          <cell r="AT368"/>
          <cell r="AU368"/>
          <cell r="AV368"/>
          <cell r="AW368"/>
          <cell r="AX368"/>
          <cell r="AY368"/>
          <cell r="AZ368"/>
          <cell r="BA368"/>
          <cell r="BB368"/>
          <cell r="BC368"/>
          <cell r="BD368"/>
          <cell r="BE368">
            <v>0</v>
          </cell>
          <cell r="BF368">
            <v>0</v>
          </cell>
          <cell r="BG368"/>
          <cell r="BH368"/>
          <cell r="BI368"/>
          <cell r="BJ368"/>
          <cell r="BK368"/>
          <cell r="BL368"/>
          <cell r="BM368"/>
          <cell r="BN368"/>
          <cell r="BO368"/>
          <cell r="BP368"/>
          <cell r="BQ368"/>
          <cell r="BR368"/>
          <cell r="BS368">
            <v>0</v>
          </cell>
          <cell r="BT368">
            <v>102297000</v>
          </cell>
          <cell r="BU368">
            <v>0</v>
          </cell>
          <cell r="BV368">
            <v>102297000</v>
          </cell>
          <cell r="BW368">
            <v>0</v>
          </cell>
          <cell r="BX368">
            <v>0</v>
          </cell>
          <cell r="BY368">
            <v>0</v>
          </cell>
          <cell r="BZ368">
            <v>0</v>
          </cell>
          <cell r="CA368">
            <v>9815422000</v>
          </cell>
          <cell r="CB368">
            <v>-2146693000</v>
          </cell>
          <cell r="CC368">
            <v>6536705284</v>
          </cell>
          <cell r="CD368">
            <v>0</v>
          </cell>
          <cell r="CE368">
            <v>0</v>
          </cell>
          <cell r="CF368">
            <v>0</v>
          </cell>
          <cell r="CG368" t="str">
            <v>NO</v>
          </cell>
          <cell r="CH368" t="str">
            <v>MUNIC. CALAMA</v>
          </cell>
          <cell r="CI368" t="str">
            <v>MUNIC. CALAMA</v>
          </cell>
          <cell r="CJ368" t="str">
            <v>ENERGIA</v>
          </cell>
          <cell r="CK368" t="str">
            <v>ALUMBRADO PUBLICO</v>
          </cell>
          <cell r="CL368" t="str">
            <v>CALAMA</v>
          </cell>
          <cell r="CM368" t="str">
            <v>CALAMA</v>
          </cell>
          <cell r="CN368" t="str">
            <v>EL LOA</v>
          </cell>
          <cell r="CO368" t="str">
            <v>CALAMA</v>
          </cell>
          <cell r="CP368" t="str">
            <v>FRIL</v>
          </cell>
          <cell r="CQ368" t="str">
            <v>N</v>
          </cell>
          <cell r="CR368">
            <v>2022</v>
          </cell>
          <cell r="CS368" t="str">
            <v xml:space="preserve">EJECUCION </v>
          </cell>
          <cell r="CT368">
            <v>102297000</v>
          </cell>
          <cell r="CU368" t="str">
            <v>MENOR A 7000 UTM</v>
          </cell>
          <cell r="CV368"/>
          <cell r="CW368">
            <v>44700</v>
          </cell>
          <cell r="CX368">
            <v>12</v>
          </cell>
          <cell r="CY368"/>
          <cell r="CZ368"/>
          <cell r="DA368" t="str">
            <v>3303</v>
          </cell>
          <cell r="DB368" t="str">
            <v>3303125</v>
          </cell>
          <cell r="DC368">
            <v>102297000</v>
          </cell>
          <cell r="DD368">
            <v>0</v>
          </cell>
          <cell r="DE368"/>
          <cell r="DF368" t="str">
            <v>KAREM</v>
          </cell>
          <cell r="DG368" t="str">
            <v>HILDA</v>
          </cell>
          <cell r="DH368">
            <v>0</v>
          </cell>
        </row>
        <row r="369">
          <cell r="F369">
            <v>40044097</v>
          </cell>
          <cell r="G369">
            <v>0</v>
          </cell>
          <cell r="H369" t="str">
            <v>REPOSICION SISTEMA DE ALUMBRADO PÚBLICO AVENIDA BALMACEDA ENTRE ECUADOR Y CONDELL,CALAMA</v>
          </cell>
          <cell r="I369">
            <v>106395000</v>
          </cell>
          <cell r="J369">
            <v>106395000</v>
          </cell>
          <cell r="K369">
            <v>0</v>
          </cell>
          <cell r="L369">
            <v>0</v>
          </cell>
          <cell r="M369">
            <v>0</v>
          </cell>
          <cell r="N369">
            <v>106395000</v>
          </cell>
          <cell r="O369">
            <v>-7562334000</v>
          </cell>
          <cell r="P369">
            <v>0</v>
          </cell>
          <cell r="Q369">
            <v>0</v>
          </cell>
          <cell r="R369">
            <v>0</v>
          </cell>
          <cell r="S369">
            <v>0</v>
          </cell>
          <cell r="T369">
            <v>0</v>
          </cell>
          <cell r="U369">
            <v>0</v>
          </cell>
          <cell r="V369">
            <v>0</v>
          </cell>
          <cell r="W369">
            <v>0</v>
          </cell>
          <cell r="X369">
            <v>9815422000</v>
          </cell>
          <cell r="Y369">
            <v>-2146693000</v>
          </cell>
          <cell r="Z369">
            <v>7668729000</v>
          </cell>
          <cell r="AA369">
            <v>7562334000</v>
          </cell>
          <cell r="AB369">
            <v>0</v>
          </cell>
          <cell r="AC369">
            <v>0</v>
          </cell>
          <cell r="AD369">
            <v>0</v>
          </cell>
          <cell r="AE369">
            <v>106395000</v>
          </cell>
          <cell r="AF369"/>
          <cell r="AG369"/>
          <cell r="AH369"/>
          <cell r="AI369"/>
          <cell r="AJ369"/>
          <cell r="AK369"/>
          <cell r="AL369"/>
          <cell r="AM369"/>
          <cell r="AN369"/>
          <cell r="AO369"/>
          <cell r="AP369"/>
          <cell r="AQ369"/>
          <cell r="AR369">
            <v>0</v>
          </cell>
          <cell r="AS369"/>
          <cell r="AT369"/>
          <cell r="AU369"/>
          <cell r="AV369"/>
          <cell r="AW369"/>
          <cell r="AX369"/>
          <cell r="AY369"/>
          <cell r="AZ369"/>
          <cell r="BA369"/>
          <cell r="BB369"/>
          <cell r="BC369"/>
          <cell r="BD369"/>
          <cell r="BE369">
            <v>0</v>
          </cell>
          <cell r="BF369">
            <v>0</v>
          </cell>
          <cell r="BG369"/>
          <cell r="BH369"/>
          <cell r="BI369"/>
          <cell r="BJ369"/>
          <cell r="BK369"/>
          <cell r="BL369"/>
          <cell r="BM369"/>
          <cell r="BN369"/>
          <cell r="BO369"/>
          <cell r="BP369"/>
          <cell r="BQ369"/>
          <cell r="BR369"/>
          <cell r="BS369">
            <v>0</v>
          </cell>
          <cell r="BT369">
            <v>106395000</v>
          </cell>
          <cell r="BU369">
            <v>0</v>
          </cell>
          <cell r="BV369">
            <v>106395000</v>
          </cell>
          <cell r="BW369">
            <v>0</v>
          </cell>
          <cell r="BX369">
            <v>0</v>
          </cell>
          <cell r="BY369">
            <v>0</v>
          </cell>
          <cell r="BZ369">
            <v>0</v>
          </cell>
          <cell r="CA369">
            <v>9815422000</v>
          </cell>
          <cell r="CB369">
            <v>-2146693000</v>
          </cell>
          <cell r="CC369">
            <v>6536705284</v>
          </cell>
          <cell r="CD369">
            <v>0</v>
          </cell>
          <cell r="CE369">
            <v>0</v>
          </cell>
          <cell r="CF369">
            <v>0</v>
          </cell>
          <cell r="CG369" t="str">
            <v>NO</v>
          </cell>
          <cell r="CH369" t="str">
            <v>MUNIC. CALAMA</v>
          </cell>
          <cell r="CI369" t="str">
            <v>MUNIC. CALAMA</v>
          </cell>
          <cell r="CJ369" t="str">
            <v>ENERGIA</v>
          </cell>
          <cell r="CK369" t="str">
            <v>ALUMBRADO PUBLICO</v>
          </cell>
          <cell r="CL369" t="str">
            <v>CALAMA</v>
          </cell>
          <cell r="CM369" t="str">
            <v>CALAMA</v>
          </cell>
          <cell r="CN369" t="str">
            <v>EL LOA</v>
          </cell>
          <cell r="CO369" t="str">
            <v>CALAMA</v>
          </cell>
          <cell r="CP369" t="str">
            <v>FRIL</v>
          </cell>
          <cell r="CQ369" t="str">
            <v>N</v>
          </cell>
          <cell r="CR369">
            <v>2022</v>
          </cell>
          <cell r="CS369" t="str">
            <v xml:space="preserve">EJECUCION </v>
          </cell>
          <cell r="CT369">
            <v>106395000</v>
          </cell>
          <cell r="CU369" t="str">
            <v>MENOR A 7000 UTM</v>
          </cell>
          <cell r="CV369"/>
          <cell r="CW369">
            <v>44700</v>
          </cell>
          <cell r="CX369">
            <v>12</v>
          </cell>
          <cell r="CY369"/>
          <cell r="CZ369"/>
          <cell r="DA369" t="str">
            <v>3303</v>
          </cell>
          <cell r="DB369" t="str">
            <v>3303125</v>
          </cell>
          <cell r="DC369">
            <v>106395000</v>
          </cell>
          <cell r="DD369">
            <v>0</v>
          </cell>
          <cell r="DE369"/>
          <cell r="DF369" t="str">
            <v>KAREM</v>
          </cell>
          <cell r="DG369" t="str">
            <v>HILDA</v>
          </cell>
          <cell r="DH369">
            <v>0</v>
          </cell>
        </row>
        <row r="370">
          <cell r="F370">
            <v>40043957</v>
          </cell>
          <cell r="G370">
            <v>0</v>
          </cell>
          <cell r="H370" t="str">
            <v>REPOSICION SISTEMA DE ALUMBRADO PÚBLICO AV BALMACEDA ENTRE CONDELL Y AVENIDA ORIENTE,CALAMA</v>
          </cell>
          <cell r="I370">
            <v>86575000</v>
          </cell>
          <cell r="J370">
            <v>86575000</v>
          </cell>
          <cell r="K370">
            <v>0</v>
          </cell>
          <cell r="L370">
            <v>0</v>
          </cell>
          <cell r="M370">
            <v>0</v>
          </cell>
          <cell r="N370">
            <v>86575000</v>
          </cell>
          <cell r="O370">
            <v>-7582154000</v>
          </cell>
          <cell r="P370">
            <v>0</v>
          </cell>
          <cell r="Q370">
            <v>0</v>
          </cell>
          <cell r="R370">
            <v>0</v>
          </cell>
          <cell r="S370">
            <v>0</v>
          </cell>
          <cell r="T370">
            <v>0</v>
          </cell>
          <cell r="U370">
            <v>0</v>
          </cell>
          <cell r="V370">
            <v>0</v>
          </cell>
          <cell r="W370">
            <v>0</v>
          </cell>
          <cell r="X370">
            <v>9815422000</v>
          </cell>
          <cell r="Y370">
            <v>-2146693000</v>
          </cell>
          <cell r="Z370">
            <v>7668729000</v>
          </cell>
          <cell r="AA370">
            <v>7582154000</v>
          </cell>
          <cell r="AB370">
            <v>0</v>
          </cell>
          <cell r="AC370">
            <v>0</v>
          </cell>
          <cell r="AD370">
            <v>0</v>
          </cell>
          <cell r="AE370">
            <v>86575000</v>
          </cell>
          <cell r="AF370"/>
          <cell r="AG370"/>
          <cell r="AH370"/>
          <cell r="AI370"/>
          <cell r="AJ370"/>
          <cell r="AK370"/>
          <cell r="AL370"/>
          <cell r="AM370"/>
          <cell r="AN370"/>
          <cell r="AO370"/>
          <cell r="AP370"/>
          <cell r="AQ370"/>
          <cell r="AR370">
            <v>0</v>
          </cell>
          <cell r="AS370"/>
          <cell r="AT370"/>
          <cell r="AU370"/>
          <cell r="AV370"/>
          <cell r="AW370"/>
          <cell r="AX370"/>
          <cell r="AY370"/>
          <cell r="AZ370"/>
          <cell r="BA370"/>
          <cell r="BB370"/>
          <cell r="BC370"/>
          <cell r="BD370"/>
          <cell r="BE370">
            <v>0</v>
          </cell>
          <cell r="BF370">
            <v>0</v>
          </cell>
          <cell r="BG370"/>
          <cell r="BH370"/>
          <cell r="BI370"/>
          <cell r="BJ370"/>
          <cell r="BK370"/>
          <cell r="BL370"/>
          <cell r="BM370"/>
          <cell r="BN370"/>
          <cell r="BO370"/>
          <cell r="BP370"/>
          <cell r="BQ370"/>
          <cell r="BR370"/>
          <cell r="BS370">
            <v>0</v>
          </cell>
          <cell r="BT370">
            <v>86575000</v>
          </cell>
          <cell r="BU370">
            <v>0</v>
          </cell>
          <cell r="BV370">
            <v>86575000</v>
          </cell>
          <cell r="BW370">
            <v>0</v>
          </cell>
          <cell r="BX370">
            <v>0</v>
          </cell>
          <cell r="BY370">
            <v>0</v>
          </cell>
          <cell r="BZ370">
            <v>0</v>
          </cell>
          <cell r="CA370">
            <v>9815422000</v>
          </cell>
          <cell r="CB370">
            <v>-2146693000</v>
          </cell>
          <cell r="CC370">
            <v>6536705284</v>
          </cell>
          <cell r="CD370">
            <v>0</v>
          </cell>
          <cell r="CE370">
            <v>0</v>
          </cell>
          <cell r="CF370">
            <v>0</v>
          </cell>
          <cell r="CG370" t="str">
            <v>NO</v>
          </cell>
          <cell r="CH370" t="str">
            <v>MUNIC. CALAMA</v>
          </cell>
          <cell r="CI370" t="str">
            <v>MUNIC. CALAMA</v>
          </cell>
          <cell r="CJ370" t="str">
            <v>ENERGIA</v>
          </cell>
          <cell r="CK370" t="str">
            <v>ALUMBRADO PUBLICO</v>
          </cell>
          <cell r="CL370" t="str">
            <v>CALAMA</v>
          </cell>
          <cell r="CM370" t="str">
            <v>CALAMA</v>
          </cell>
          <cell r="CN370" t="str">
            <v>EL LOA</v>
          </cell>
          <cell r="CO370" t="str">
            <v>CALAMA</v>
          </cell>
          <cell r="CP370" t="str">
            <v>FRIL</v>
          </cell>
          <cell r="CQ370" t="str">
            <v>N</v>
          </cell>
          <cell r="CR370">
            <v>2022</v>
          </cell>
          <cell r="CS370" t="str">
            <v xml:space="preserve">EJECUCION </v>
          </cell>
          <cell r="CT370">
            <v>86575000</v>
          </cell>
          <cell r="CU370" t="str">
            <v>MENOR A 7000 UTM</v>
          </cell>
          <cell r="CV370"/>
          <cell r="CW370">
            <v>44700</v>
          </cell>
          <cell r="CX370">
            <v>12</v>
          </cell>
          <cell r="CY370"/>
          <cell r="CZ370"/>
          <cell r="DA370" t="str">
            <v>3303</v>
          </cell>
          <cell r="DB370" t="str">
            <v>3303125</v>
          </cell>
          <cell r="DC370">
            <v>86575000</v>
          </cell>
          <cell r="DD370">
            <v>0</v>
          </cell>
          <cell r="DE370"/>
          <cell r="DF370" t="str">
            <v>KAREM</v>
          </cell>
          <cell r="DG370" t="str">
            <v>HILDA</v>
          </cell>
          <cell r="DH370">
            <v>0</v>
          </cell>
        </row>
        <row r="371">
          <cell r="F371">
            <v>40043958</v>
          </cell>
          <cell r="G371">
            <v>0</v>
          </cell>
          <cell r="H371" t="str">
            <v>REPOSICION SIST. DE ALUMBRADO PÚBLICO AV. BALMACEDA ENTRE CHORRILLOS A SIMON BOLIVAR,CALAMA</v>
          </cell>
          <cell r="I371">
            <v>115971000</v>
          </cell>
          <cell r="J371">
            <v>115971000</v>
          </cell>
          <cell r="K371">
            <v>0</v>
          </cell>
          <cell r="L371">
            <v>0</v>
          </cell>
          <cell r="M371">
            <v>0</v>
          </cell>
          <cell r="N371">
            <v>115971000</v>
          </cell>
          <cell r="O371">
            <v>-7552758000</v>
          </cell>
          <cell r="P371">
            <v>0</v>
          </cell>
          <cell r="Q371">
            <v>0</v>
          </cell>
          <cell r="R371">
            <v>0</v>
          </cell>
          <cell r="S371">
            <v>0</v>
          </cell>
          <cell r="T371">
            <v>0</v>
          </cell>
          <cell r="U371">
            <v>0</v>
          </cell>
          <cell r="V371">
            <v>0</v>
          </cell>
          <cell r="W371">
            <v>0</v>
          </cell>
          <cell r="X371">
            <v>9815422000</v>
          </cell>
          <cell r="Y371">
            <v>-2146693000</v>
          </cell>
          <cell r="Z371">
            <v>7668729000</v>
          </cell>
          <cell r="AA371">
            <v>7552758000</v>
          </cell>
          <cell r="AB371">
            <v>0</v>
          </cell>
          <cell r="AC371">
            <v>0</v>
          </cell>
          <cell r="AD371">
            <v>0</v>
          </cell>
          <cell r="AE371">
            <v>115971000</v>
          </cell>
          <cell r="AF371"/>
          <cell r="AG371"/>
          <cell r="AH371"/>
          <cell r="AI371"/>
          <cell r="AJ371"/>
          <cell r="AK371"/>
          <cell r="AL371"/>
          <cell r="AM371"/>
          <cell r="AN371"/>
          <cell r="AO371"/>
          <cell r="AP371"/>
          <cell r="AQ371"/>
          <cell r="AR371">
            <v>0</v>
          </cell>
          <cell r="AS371"/>
          <cell r="AT371"/>
          <cell r="AU371"/>
          <cell r="AV371"/>
          <cell r="AW371"/>
          <cell r="AX371"/>
          <cell r="AY371"/>
          <cell r="AZ371"/>
          <cell r="BA371"/>
          <cell r="BB371"/>
          <cell r="BC371"/>
          <cell r="BD371"/>
          <cell r="BE371">
            <v>0</v>
          </cell>
          <cell r="BF371">
            <v>0</v>
          </cell>
          <cell r="BG371"/>
          <cell r="BH371"/>
          <cell r="BI371"/>
          <cell r="BJ371"/>
          <cell r="BK371"/>
          <cell r="BL371"/>
          <cell r="BM371"/>
          <cell r="BN371"/>
          <cell r="BO371"/>
          <cell r="BP371"/>
          <cell r="BQ371"/>
          <cell r="BR371"/>
          <cell r="BS371">
            <v>0</v>
          </cell>
          <cell r="BT371">
            <v>115971000</v>
          </cell>
          <cell r="BU371">
            <v>0</v>
          </cell>
          <cell r="BV371">
            <v>115971000</v>
          </cell>
          <cell r="BW371">
            <v>0</v>
          </cell>
          <cell r="BX371">
            <v>0</v>
          </cell>
          <cell r="BY371">
            <v>0</v>
          </cell>
          <cell r="BZ371">
            <v>0</v>
          </cell>
          <cell r="CA371">
            <v>9815422000</v>
          </cell>
          <cell r="CB371">
            <v>-2146693000</v>
          </cell>
          <cell r="CC371">
            <v>6536705284</v>
          </cell>
          <cell r="CD371">
            <v>0</v>
          </cell>
          <cell r="CE371">
            <v>0</v>
          </cell>
          <cell r="CF371">
            <v>0</v>
          </cell>
          <cell r="CG371" t="str">
            <v>NO</v>
          </cell>
          <cell r="CH371" t="str">
            <v>MUNIC. CALAMA</v>
          </cell>
          <cell r="CI371" t="str">
            <v>MUNIC. CALAMA</v>
          </cell>
          <cell r="CJ371" t="str">
            <v>ENERGIA</v>
          </cell>
          <cell r="CK371" t="str">
            <v>ALUMBRADO PUBLICO</v>
          </cell>
          <cell r="CL371" t="str">
            <v>CALAMA</v>
          </cell>
          <cell r="CM371" t="str">
            <v>CALAMA</v>
          </cell>
          <cell r="CN371" t="str">
            <v>EL LOA</v>
          </cell>
          <cell r="CO371" t="str">
            <v>CALAMA</v>
          </cell>
          <cell r="CP371" t="str">
            <v>FRIL</v>
          </cell>
          <cell r="CQ371" t="str">
            <v>N</v>
          </cell>
          <cell r="CR371">
            <v>2022</v>
          </cell>
          <cell r="CS371" t="str">
            <v xml:space="preserve">EJECUCION </v>
          </cell>
          <cell r="CT371">
            <v>115971000</v>
          </cell>
          <cell r="CU371" t="str">
            <v>MENOR A 7000 UTM</v>
          </cell>
          <cell r="CV371"/>
          <cell r="CW371">
            <v>44700</v>
          </cell>
          <cell r="CX371">
            <v>12</v>
          </cell>
          <cell r="CY371"/>
          <cell r="CZ371"/>
          <cell r="DA371" t="str">
            <v>3303</v>
          </cell>
          <cell r="DB371" t="str">
            <v>3303125</v>
          </cell>
          <cell r="DC371">
            <v>115971000</v>
          </cell>
          <cell r="DD371">
            <v>0</v>
          </cell>
          <cell r="DE371"/>
          <cell r="DF371" t="str">
            <v>KAREM</v>
          </cell>
          <cell r="DG371" t="str">
            <v>HILDA</v>
          </cell>
          <cell r="DH371">
            <v>0</v>
          </cell>
        </row>
        <row r="372">
          <cell r="F372">
            <v>40043959</v>
          </cell>
          <cell r="G372">
            <v>0</v>
          </cell>
          <cell r="H372" t="str">
            <v>REPOSICION SISTEMA DE ALUMBRADO PÚBLICO AVENIDA BALMACEDA ENTRE PRAT HASTA ASCOTÁN,CALAMA</v>
          </cell>
          <cell r="I372">
            <v>108844000</v>
          </cell>
          <cell r="J372">
            <v>108844000</v>
          </cell>
          <cell r="K372">
            <v>0</v>
          </cell>
          <cell r="L372">
            <v>0</v>
          </cell>
          <cell r="M372">
            <v>0</v>
          </cell>
          <cell r="N372">
            <v>108844000</v>
          </cell>
          <cell r="O372">
            <v>-7559885000</v>
          </cell>
          <cell r="P372">
            <v>0</v>
          </cell>
          <cell r="Q372">
            <v>0</v>
          </cell>
          <cell r="R372">
            <v>0</v>
          </cell>
          <cell r="S372">
            <v>0</v>
          </cell>
          <cell r="T372">
            <v>0</v>
          </cell>
          <cell r="U372">
            <v>0</v>
          </cell>
          <cell r="V372">
            <v>0</v>
          </cell>
          <cell r="W372">
            <v>0</v>
          </cell>
          <cell r="X372">
            <v>9815422000</v>
          </cell>
          <cell r="Y372">
            <v>-2146693000</v>
          </cell>
          <cell r="Z372">
            <v>7668729000</v>
          </cell>
          <cell r="AA372">
            <v>7559885000</v>
          </cell>
          <cell r="AB372">
            <v>0</v>
          </cell>
          <cell r="AC372">
            <v>0</v>
          </cell>
          <cell r="AD372">
            <v>0</v>
          </cell>
          <cell r="AE372">
            <v>108844000</v>
          </cell>
          <cell r="AF372"/>
          <cell r="AG372"/>
          <cell r="AH372"/>
          <cell r="AI372"/>
          <cell r="AJ372"/>
          <cell r="AK372"/>
          <cell r="AL372"/>
          <cell r="AM372"/>
          <cell r="AN372"/>
          <cell r="AO372"/>
          <cell r="AP372"/>
          <cell r="AQ372"/>
          <cell r="AR372">
            <v>0</v>
          </cell>
          <cell r="AS372"/>
          <cell r="AT372"/>
          <cell r="AU372"/>
          <cell r="AV372"/>
          <cell r="AW372"/>
          <cell r="AX372"/>
          <cell r="AY372"/>
          <cell r="AZ372"/>
          <cell r="BA372"/>
          <cell r="BB372"/>
          <cell r="BC372"/>
          <cell r="BD372"/>
          <cell r="BE372">
            <v>0</v>
          </cell>
          <cell r="BF372">
            <v>0</v>
          </cell>
          <cell r="BG372"/>
          <cell r="BH372"/>
          <cell r="BI372"/>
          <cell r="BJ372"/>
          <cell r="BK372"/>
          <cell r="BL372"/>
          <cell r="BM372"/>
          <cell r="BN372"/>
          <cell r="BO372"/>
          <cell r="BP372"/>
          <cell r="BQ372"/>
          <cell r="BR372"/>
          <cell r="BS372">
            <v>0</v>
          </cell>
          <cell r="BT372">
            <v>108844000</v>
          </cell>
          <cell r="BU372">
            <v>0</v>
          </cell>
          <cell r="BV372">
            <v>108844000</v>
          </cell>
          <cell r="BW372">
            <v>0</v>
          </cell>
          <cell r="BX372">
            <v>0</v>
          </cell>
          <cell r="BY372">
            <v>0</v>
          </cell>
          <cell r="BZ372">
            <v>0</v>
          </cell>
          <cell r="CA372">
            <v>9815422000</v>
          </cell>
          <cell r="CB372">
            <v>-2146693000</v>
          </cell>
          <cell r="CC372">
            <v>6536705284</v>
          </cell>
          <cell r="CD372">
            <v>0</v>
          </cell>
          <cell r="CE372">
            <v>0</v>
          </cell>
          <cell r="CF372">
            <v>0</v>
          </cell>
          <cell r="CG372" t="str">
            <v>NO</v>
          </cell>
          <cell r="CH372" t="str">
            <v>MUNIC. CALAMA</v>
          </cell>
          <cell r="CI372" t="str">
            <v>MUNIC. CALAMA</v>
          </cell>
          <cell r="CJ372" t="str">
            <v>ENERGIA</v>
          </cell>
          <cell r="CK372" t="str">
            <v>ALUMBRADO PUBLICO</v>
          </cell>
          <cell r="CL372" t="str">
            <v>CALAMA</v>
          </cell>
          <cell r="CM372" t="str">
            <v>CALAMA</v>
          </cell>
          <cell r="CN372" t="str">
            <v>EL LOA</v>
          </cell>
          <cell r="CO372" t="str">
            <v>CALAMA</v>
          </cell>
          <cell r="CP372" t="str">
            <v>FRIL</v>
          </cell>
          <cell r="CQ372" t="str">
            <v>N</v>
          </cell>
          <cell r="CR372">
            <v>2022</v>
          </cell>
          <cell r="CS372" t="str">
            <v xml:space="preserve">EJECUCION </v>
          </cell>
          <cell r="CT372">
            <v>108844000</v>
          </cell>
          <cell r="CU372" t="str">
            <v>MENOR A 7000 UTM</v>
          </cell>
          <cell r="CV372"/>
          <cell r="CW372">
            <v>44700</v>
          </cell>
          <cell r="CX372">
            <v>12</v>
          </cell>
          <cell r="CY372"/>
          <cell r="CZ372"/>
          <cell r="DA372" t="str">
            <v>3303</v>
          </cell>
          <cell r="DB372" t="str">
            <v>3303125</v>
          </cell>
          <cell r="DC372">
            <v>108844000</v>
          </cell>
          <cell r="DD372">
            <v>0</v>
          </cell>
          <cell r="DE372"/>
          <cell r="DF372" t="str">
            <v>KAREM</v>
          </cell>
          <cell r="DG372" t="str">
            <v>HILDA</v>
          </cell>
          <cell r="DH372">
            <v>0</v>
          </cell>
        </row>
        <row r="373">
          <cell r="F373">
            <v>40043999</v>
          </cell>
          <cell r="G373">
            <v>0</v>
          </cell>
          <cell r="H373" t="str">
            <v xml:space="preserve">MEJORAMIENTO ESPACIO PÚBLICO VILLA CHUQUICAMATA, CALAMA </v>
          </cell>
          <cell r="I373">
            <v>135956000</v>
          </cell>
          <cell r="J373">
            <v>135956000</v>
          </cell>
          <cell r="K373">
            <v>0</v>
          </cell>
          <cell r="L373">
            <v>0</v>
          </cell>
          <cell r="M373">
            <v>0</v>
          </cell>
          <cell r="N373">
            <v>135956000</v>
          </cell>
          <cell r="O373">
            <v>-7532773000</v>
          </cell>
          <cell r="P373">
            <v>0</v>
          </cell>
          <cell r="Q373">
            <v>0</v>
          </cell>
          <cell r="R373">
            <v>0</v>
          </cell>
          <cell r="S373">
            <v>0</v>
          </cell>
          <cell r="T373">
            <v>0</v>
          </cell>
          <cell r="U373">
            <v>0</v>
          </cell>
          <cell r="V373">
            <v>0</v>
          </cell>
          <cell r="W373">
            <v>0</v>
          </cell>
          <cell r="X373">
            <v>9815422000</v>
          </cell>
          <cell r="Y373">
            <v>-2146693000</v>
          </cell>
          <cell r="Z373">
            <v>7668729000</v>
          </cell>
          <cell r="AA373">
            <v>7532773000</v>
          </cell>
          <cell r="AB373">
            <v>0</v>
          </cell>
          <cell r="AC373">
            <v>0</v>
          </cell>
          <cell r="AD373">
            <v>0</v>
          </cell>
          <cell r="AE373">
            <v>135956000</v>
          </cell>
          <cell r="AF373"/>
          <cell r="AG373"/>
          <cell r="AH373"/>
          <cell r="AI373"/>
          <cell r="AJ373"/>
          <cell r="AK373"/>
          <cell r="AL373"/>
          <cell r="AM373"/>
          <cell r="AN373"/>
          <cell r="AO373"/>
          <cell r="AP373"/>
          <cell r="AQ373"/>
          <cell r="AR373">
            <v>0</v>
          </cell>
          <cell r="AS373"/>
          <cell r="AT373"/>
          <cell r="AU373"/>
          <cell r="AV373"/>
          <cell r="AW373"/>
          <cell r="AX373"/>
          <cell r="AY373"/>
          <cell r="AZ373"/>
          <cell r="BA373"/>
          <cell r="BB373"/>
          <cell r="BC373"/>
          <cell r="BD373"/>
          <cell r="BE373">
            <v>0</v>
          </cell>
          <cell r="BF373">
            <v>0</v>
          </cell>
          <cell r="BG373"/>
          <cell r="BH373"/>
          <cell r="BI373"/>
          <cell r="BJ373"/>
          <cell r="BK373"/>
          <cell r="BL373"/>
          <cell r="BM373"/>
          <cell r="BN373"/>
          <cell r="BO373"/>
          <cell r="BP373"/>
          <cell r="BQ373"/>
          <cell r="BR373"/>
          <cell r="BS373">
            <v>0</v>
          </cell>
          <cell r="BT373">
            <v>135956000</v>
          </cell>
          <cell r="BU373">
            <v>0</v>
          </cell>
          <cell r="BV373">
            <v>135956000</v>
          </cell>
          <cell r="BW373">
            <v>0</v>
          </cell>
          <cell r="BX373">
            <v>0</v>
          </cell>
          <cell r="BY373">
            <v>0</v>
          </cell>
          <cell r="BZ373">
            <v>0</v>
          </cell>
          <cell r="CA373">
            <v>9815422000</v>
          </cell>
          <cell r="CB373">
            <v>-2146693000</v>
          </cell>
          <cell r="CC373">
            <v>6536705284</v>
          </cell>
          <cell r="CD373">
            <v>0</v>
          </cell>
          <cell r="CE373">
            <v>0</v>
          </cell>
          <cell r="CF373">
            <v>0</v>
          </cell>
          <cell r="CG373" t="str">
            <v>NO</v>
          </cell>
          <cell r="CH373" t="str">
            <v>MUNIC. CALAMA</v>
          </cell>
          <cell r="CI373" t="str">
            <v>MUNIC. CALAMA</v>
          </cell>
          <cell r="CJ373" t="str">
            <v>VIVIENDA Y DESARROLLO URBANO</v>
          </cell>
          <cell r="CK373" t="str">
            <v>DESARROLLO URBANO</v>
          </cell>
          <cell r="CL373" t="str">
            <v>CALAMA</v>
          </cell>
          <cell r="CM373" t="str">
            <v>CALAMA</v>
          </cell>
          <cell r="CN373" t="str">
            <v>EL LOA</v>
          </cell>
          <cell r="CO373" t="str">
            <v>CALAMA</v>
          </cell>
          <cell r="CP373" t="str">
            <v>FRIL</v>
          </cell>
          <cell r="CQ373" t="str">
            <v>N</v>
          </cell>
          <cell r="CR373">
            <v>2022</v>
          </cell>
          <cell r="CS373" t="str">
            <v>EJECUCION</v>
          </cell>
          <cell r="CT373">
            <v>135956000</v>
          </cell>
          <cell r="CU373" t="str">
            <v>MENOR A 7000 UTM</v>
          </cell>
          <cell r="CV373"/>
          <cell r="CW373">
            <v>44700</v>
          </cell>
          <cell r="CX373">
            <v>12</v>
          </cell>
          <cell r="CY373"/>
          <cell r="CZ373"/>
          <cell r="DA373" t="str">
            <v>3303</v>
          </cell>
          <cell r="DB373" t="str">
            <v>3303125</v>
          </cell>
          <cell r="DC373">
            <v>135956000</v>
          </cell>
          <cell r="DD373">
            <v>0</v>
          </cell>
          <cell r="DE373"/>
          <cell r="DF373" t="str">
            <v>KAREM</v>
          </cell>
          <cell r="DG373" t="str">
            <v>HILDA</v>
          </cell>
          <cell r="DH373">
            <v>0</v>
          </cell>
        </row>
        <row r="374">
          <cell r="F374">
            <v>40044006</v>
          </cell>
          <cell r="G374">
            <v>0</v>
          </cell>
          <cell r="H374" t="str">
            <v xml:space="preserve">MEJORAMIENTO ESPACIO PÚBLICO VILLA PORTAL DEL INCA IV, CALAMA </v>
          </cell>
          <cell r="I374">
            <v>135904000</v>
          </cell>
          <cell r="J374">
            <v>135904000</v>
          </cell>
          <cell r="K374">
            <v>0</v>
          </cell>
          <cell r="L374">
            <v>0</v>
          </cell>
          <cell r="M374">
            <v>0</v>
          </cell>
          <cell r="N374">
            <v>135904000</v>
          </cell>
          <cell r="O374">
            <v>-7532825000</v>
          </cell>
          <cell r="P374">
            <v>0</v>
          </cell>
          <cell r="Q374">
            <v>0</v>
          </cell>
          <cell r="R374">
            <v>0</v>
          </cell>
          <cell r="S374">
            <v>0</v>
          </cell>
          <cell r="T374">
            <v>0</v>
          </cell>
          <cell r="U374">
            <v>0</v>
          </cell>
          <cell r="V374">
            <v>0</v>
          </cell>
          <cell r="W374">
            <v>0</v>
          </cell>
          <cell r="X374">
            <v>9815422000</v>
          </cell>
          <cell r="Y374">
            <v>-2146693000</v>
          </cell>
          <cell r="Z374">
            <v>7668729000</v>
          </cell>
          <cell r="AA374">
            <v>7532825000</v>
          </cell>
          <cell r="AB374">
            <v>0</v>
          </cell>
          <cell r="AC374">
            <v>0</v>
          </cell>
          <cell r="AD374">
            <v>0</v>
          </cell>
          <cell r="AE374">
            <v>135904000</v>
          </cell>
          <cell r="AF374"/>
          <cell r="AG374"/>
          <cell r="AH374"/>
          <cell r="AI374"/>
          <cell r="AJ374"/>
          <cell r="AK374"/>
          <cell r="AL374"/>
          <cell r="AM374"/>
          <cell r="AN374"/>
          <cell r="AO374"/>
          <cell r="AP374"/>
          <cell r="AQ374"/>
          <cell r="AR374">
            <v>0</v>
          </cell>
          <cell r="AS374"/>
          <cell r="AT374"/>
          <cell r="AU374"/>
          <cell r="AV374"/>
          <cell r="AW374"/>
          <cell r="AX374"/>
          <cell r="AY374"/>
          <cell r="AZ374"/>
          <cell r="BA374"/>
          <cell r="BB374"/>
          <cell r="BC374"/>
          <cell r="BD374"/>
          <cell r="BE374">
            <v>0</v>
          </cell>
          <cell r="BF374">
            <v>0</v>
          </cell>
          <cell r="BG374"/>
          <cell r="BH374"/>
          <cell r="BI374"/>
          <cell r="BJ374"/>
          <cell r="BK374"/>
          <cell r="BL374"/>
          <cell r="BM374"/>
          <cell r="BN374"/>
          <cell r="BO374"/>
          <cell r="BP374"/>
          <cell r="BQ374"/>
          <cell r="BR374"/>
          <cell r="BS374">
            <v>0</v>
          </cell>
          <cell r="BT374">
            <v>135904000</v>
          </cell>
          <cell r="BU374">
            <v>0</v>
          </cell>
          <cell r="BV374">
            <v>135904000</v>
          </cell>
          <cell r="BW374">
            <v>0</v>
          </cell>
          <cell r="BX374">
            <v>0</v>
          </cell>
          <cell r="BY374">
            <v>0</v>
          </cell>
          <cell r="BZ374">
            <v>0</v>
          </cell>
          <cell r="CA374">
            <v>9815422000</v>
          </cell>
          <cell r="CB374">
            <v>-2146693000</v>
          </cell>
          <cell r="CC374">
            <v>6536705284</v>
          </cell>
          <cell r="CD374">
            <v>0</v>
          </cell>
          <cell r="CE374">
            <v>0</v>
          </cell>
          <cell r="CF374">
            <v>0</v>
          </cell>
          <cell r="CG374" t="str">
            <v>NO</v>
          </cell>
          <cell r="CH374" t="str">
            <v>MUNIC. CALAMA</v>
          </cell>
          <cell r="CI374" t="str">
            <v>MUNIC. CALAMA</v>
          </cell>
          <cell r="CJ374" t="str">
            <v>VIVIENDA Y DESARROLLO URBANO</v>
          </cell>
          <cell r="CK374" t="str">
            <v>DESARROLLO URBANO</v>
          </cell>
          <cell r="CL374" t="str">
            <v>CALAMA</v>
          </cell>
          <cell r="CM374" t="str">
            <v>CALAMA</v>
          </cell>
          <cell r="CN374" t="str">
            <v>EL LOA</v>
          </cell>
          <cell r="CO374" t="str">
            <v>CALAMA</v>
          </cell>
          <cell r="CP374" t="str">
            <v>FRIL</v>
          </cell>
          <cell r="CQ374" t="str">
            <v>N</v>
          </cell>
          <cell r="CR374">
            <v>2022</v>
          </cell>
          <cell r="CS374" t="str">
            <v>EJECUCION</v>
          </cell>
          <cell r="CT374">
            <v>135904000</v>
          </cell>
          <cell r="CU374" t="str">
            <v>MENOR A 7000 UTM</v>
          </cell>
          <cell r="CV374"/>
          <cell r="CW374">
            <v>44700</v>
          </cell>
          <cell r="CX374">
            <v>12</v>
          </cell>
          <cell r="CY374"/>
          <cell r="CZ374"/>
          <cell r="DA374" t="str">
            <v>3303</v>
          </cell>
          <cell r="DB374" t="str">
            <v>3303125</v>
          </cell>
          <cell r="DC374">
            <v>135904000</v>
          </cell>
          <cell r="DD374">
            <v>0</v>
          </cell>
          <cell r="DE374"/>
          <cell r="DF374" t="str">
            <v>KAREM</v>
          </cell>
          <cell r="DG374" t="str">
            <v>HILDA</v>
          </cell>
          <cell r="DH374">
            <v>0</v>
          </cell>
        </row>
        <row r="375">
          <cell r="F375">
            <v>40044005</v>
          </cell>
          <cell r="G375">
            <v>0</v>
          </cell>
          <cell r="H375" t="str">
            <v xml:space="preserve">MEJORAMIENTO ESPACIO PÚBLICO POBLACIÓN TOPATER, CALAMA </v>
          </cell>
          <cell r="I375">
            <v>135971000</v>
          </cell>
          <cell r="J375">
            <v>135971000</v>
          </cell>
          <cell r="K375">
            <v>0</v>
          </cell>
          <cell r="L375">
            <v>0</v>
          </cell>
          <cell r="M375">
            <v>0</v>
          </cell>
          <cell r="N375">
            <v>135971000</v>
          </cell>
          <cell r="O375">
            <v>-7532758000</v>
          </cell>
          <cell r="P375">
            <v>0</v>
          </cell>
          <cell r="Q375">
            <v>0</v>
          </cell>
          <cell r="R375">
            <v>0</v>
          </cell>
          <cell r="S375">
            <v>0</v>
          </cell>
          <cell r="T375">
            <v>0</v>
          </cell>
          <cell r="U375">
            <v>0</v>
          </cell>
          <cell r="V375">
            <v>0</v>
          </cell>
          <cell r="W375">
            <v>0</v>
          </cell>
          <cell r="X375">
            <v>9815422000</v>
          </cell>
          <cell r="Y375">
            <v>-2146693000</v>
          </cell>
          <cell r="Z375">
            <v>7668729000</v>
          </cell>
          <cell r="AA375">
            <v>7532758000</v>
          </cell>
          <cell r="AB375">
            <v>0</v>
          </cell>
          <cell r="AC375">
            <v>0</v>
          </cell>
          <cell r="AD375">
            <v>0</v>
          </cell>
          <cell r="AE375">
            <v>135971000</v>
          </cell>
          <cell r="AF375"/>
          <cell r="AG375"/>
          <cell r="AH375"/>
          <cell r="AI375"/>
          <cell r="AJ375"/>
          <cell r="AK375"/>
          <cell r="AL375"/>
          <cell r="AM375"/>
          <cell r="AN375"/>
          <cell r="AO375"/>
          <cell r="AP375"/>
          <cell r="AQ375"/>
          <cell r="AR375">
            <v>0</v>
          </cell>
          <cell r="AS375"/>
          <cell r="AT375"/>
          <cell r="AU375"/>
          <cell r="AV375"/>
          <cell r="AW375"/>
          <cell r="AX375"/>
          <cell r="AY375"/>
          <cell r="AZ375"/>
          <cell r="BA375"/>
          <cell r="BB375"/>
          <cell r="BC375"/>
          <cell r="BD375"/>
          <cell r="BE375">
            <v>0</v>
          </cell>
          <cell r="BF375">
            <v>0</v>
          </cell>
          <cell r="BG375"/>
          <cell r="BH375"/>
          <cell r="BI375"/>
          <cell r="BJ375"/>
          <cell r="BK375"/>
          <cell r="BL375"/>
          <cell r="BM375"/>
          <cell r="BN375"/>
          <cell r="BO375"/>
          <cell r="BP375"/>
          <cell r="BQ375"/>
          <cell r="BR375"/>
          <cell r="BS375">
            <v>0</v>
          </cell>
          <cell r="BT375">
            <v>135971000</v>
          </cell>
          <cell r="BU375">
            <v>0</v>
          </cell>
          <cell r="BV375">
            <v>135971000</v>
          </cell>
          <cell r="BW375">
            <v>0</v>
          </cell>
          <cell r="BX375">
            <v>0</v>
          </cell>
          <cell r="BY375">
            <v>0</v>
          </cell>
          <cell r="BZ375">
            <v>0</v>
          </cell>
          <cell r="CA375">
            <v>9815422000</v>
          </cell>
          <cell r="CB375">
            <v>-2146693000</v>
          </cell>
          <cell r="CC375">
            <v>6536705284</v>
          </cell>
          <cell r="CD375">
            <v>0</v>
          </cell>
          <cell r="CE375">
            <v>0</v>
          </cell>
          <cell r="CF375">
            <v>0</v>
          </cell>
          <cell r="CG375" t="str">
            <v>NO</v>
          </cell>
          <cell r="CH375" t="str">
            <v>MUNIC. CALAMA</v>
          </cell>
          <cell r="CI375" t="str">
            <v>MUNIC. CALAMA</v>
          </cell>
          <cell r="CJ375" t="str">
            <v>VIVIENDA Y DESARROLLO URBANO</v>
          </cell>
          <cell r="CK375" t="str">
            <v>DESARROLLO URBANO</v>
          </cell>
          <cell r="CL375" t="str">
            <v>CALAMA</v>
          </cell>
          <cell r="CM375" t="str">
            <v>CALAMA</v>
          </cell>
          <cell r="CN375" t="str">
            <v>EL LOA</v>
          </cell>
          <cell r="CO375" t="str">
            <v>CALAMA</v>
          </cell>
          <cell r="CP375" t="str">
            <v>FRIL</v>
          </cell>
          <cell r="CQ375" t="str">
            <v>N</v>
          </cell>
          <cell r="CR375">
            <v>2022</v>
          </cell>
          <cell r="CS375" t="str">
            <v>EJECUCION</v>
          </cell>
          <cell r="CT375">
            <v>135971000</v>
          </cell>
          <cell r="CU375" t="str">
            <v>MENOR A 7000 UTM</v>
          </cell>
          <cell r="CV375"/>
          <cell r="CW375">
            <v>44700</v>
          </cell>
          <cell r="CX375">
            <v>12</v>
          </cell>
          <cell r="CY375"/>
          <cell r="CZ375"/>
          <cell r="DA375" t="str">
            <v>3303</v>
          </cell>
          <cell r="DB375" t="str">
            <v>3303125</v>
          </cell>
          <cell r="DC375">
            <v>135971000</v>
          </cell>
          <cell r="DD375">
            <v>0</v>
          </cell>
          <cell r="DE375"/>
          <cell r="DF375" t="str">
            <v>KAREM</v>
          </cell>
          <cell r="DG375" t="str">
            <v>HILDA</v>
          </cell>
          <cell r="DH375">
            <v>0</v>
          </cell>
        </row>
        <row r="376">
          <cell r="F376">
            <v>40044014</v>
          </cell>
          <cell r="G376">
            <v>0</v>
          </cell>
          <cell r="H376" t="str">
            <v xml:space="preserve">MEJORAMIENTO ILUMINACIÓN  SOLAR NUDO VIAL CAMINO A CHIU- CHIU, COMUNA DE CALAMA </v>
          </cell>
          <cell r="I376">
            <v>136105000</v>
          </cell>
          <cell r="J376">
            <v>136105000</v>
          </cell>
          <cell r="K376">
            <v>0</v>
          </cell>
          <cell r="L376">
            <v>0</v>
          </cell>
          <cell r="M376">
            <v>0</v>
          </cell>
          <cell r="N376">
            <v>136105000</v>
          </cell>
          <cell r="O376">
            <v>-7532624000</v>
          </cell>
          <cell r="P376">
            <v>0</v>
          </cell>
          <cell r="Q376">
            <v>0</v>
          </cell>
          <cell r="R376">
            <v>0</v>
          </cell>
          <cell r="S376">
            <v>0</v>
          </cell>
          <cell r="T376">
            <v>0</v>
          </cell>
          <cell r="U376">
            <v>0</v>
          </cell>
          <cell r="V376">
            <v>0</v>
          </cell>
          <cell r="W376">
            <v>0</v>
          </cell>
          <cell r="X376">
            <v>9815422000</v>
          </cell>
          <cell r="Y376">
            <v>-2146693000</v>
          </cell>
          <cell r="Z376">
            <v>7668729000</v>
          </cell>
          <cell r="AA376">
            <v>7532624000</v>
          </cell>
          <cell r="AB376">
            <v>0</v>
          </cell>
          <cell r="AC376">
            <v>0</v>
          </cell>
          <cell r="AD376">
            <v>0</v>
          </cell>
          <cell r="AE376">
            <v>136105000</v>
          </cell>
          <cell r="AF376"/>
          <cell r="AG376"/>
          <cell r="AH376"/>
          <cell r="AI376"/>
          <cell r="AJ376"/>
          <cell r="AK376"/>
          <cell r="AL376"/>
          <cell r="AM376"/>
          <cell r="AN376"/>
          <cell r="AO376"/>
          <cell r="AP376"/>
          <cell r="AQ376"/>
          <cell r="AR376">
            <v>0</v>
          </cell>
          <cell r="AS376"/>
          <cell r="AT376"/>
          <cell r="AU376"/>
          <cell r="AV376"/>
          <cell r="AW376"/>
          <cell r="AX376"/>
          <cell r="AY376"/>
          <cell r="AZ376"/>
          <cell r="BA376"/>
          <cell r="BB376"/>
          <cell r="BC376"/>
          <cell r="BD376"/>
          <cell r="BE376">
            <v>0</v>
          </cell>
          <cell r="BF376">
            <v>0</v>
          </cell>
          <cell r="BG376"/>
          <cell r="BH376"/>
          <cell r="BI376"/>
          <cell r="BJ376"/>
          <cell r="BK376"/>
          <cell r="BL376"/>
          <cell r="BM376"/>
          <cell r="BN376"/>
          <cell r="BO376"/>
          <cell r="BP376"/>
          <cell r="BQ376"/>
          <cell r="BR376"/>
          <cell r="BS376">
            <v>0</v>
          </cell>
          <cell r="BT376">
            <v>136105000</v>
          </cell>
          <cell r="BU376">
            <v>0</v>
          </cell>
          <cell r="BV376">
            <v>136105000</v>
          </cell>
          <cell r="BW376">
            <v>0</v>
          </cell>
          <cell r="BX376">
            <v>0</v>
          </cell>
          <cell r="BY376">
            <v>0</v>
          </cell>
          <cell r="BZ376">
            <v>0</v>
          </cell>
          <cell r="CA376">
            <v>9815422000</v>
          </cell>
          <cell r="CB376">
            <v>-2146693000</v>
          </cell>
          <cell r="CC376">
            <v>6536705284</v>
          </cell>
          <cell r="CD376">
            <v>0</v>
          </cell>
          <cell r="CE376">
            <v>0</v>
          </cell>
          <cell r="CF376">
            <v>0</v>
          </cell>
          <cell r="CG376" t="str">
            <v>NO</v>
          </cell>
          <cell r="CH376" t="str">
            <v>MUNIC. CALAMA</v>
          </cell>
          <cell r="CI376" t="str">
            <v>MUNIC. CALAMA</v>
          </cell>
          <cell r="CJ376" t="str">
            <v>ENERGIA</v>
          </cell>
          <cell r="CK376" t="str">
            <v>ALUMBRADO PUBLICO</v>
          </cell>
          <cell r="CL376" t="str">
            <v>CALAMA</v>
          </cell>
          <cell r="CM376" t="str">
            <v>CALAMA</v>
          </cell>
          <cell r="CN376" t="str">
            <v>EL LOA</v>
          </cell>
          <cell r="CO376" t="str">
            <v>CALAMA</v>
          </cell>
          <cell r="CP376" t="str">
            <v>FRIL</v>
          </cell>
          <cell r="CQ376" t="str">
            <v>N</v>
          </cell>
          <cell r="CR376">
            <v>2022</v>
          </cell>
          <cell r="CS376" t="str">
            <v>EJECUCION</v>
          </cell>
          <cell r="CT376">
            <v>136105000</v>
          </cell>
          <cell r="CU376" t="str">
            <v>MENOR A 7000 UTM</v>
          </cell>
          <cell r="CV376"/>
          <cell r="CW376">
            <v>44700</v>
          </cell>
          <cell r="CX376">
            <v>12</v>
          </cell>
          <cell r="CY376"/>
          <cell r="CZ376"/>
          <cell r="DA376" t="str">
            <v>3303</v>
          </cell>
          <cell r="DB376" t="str">
            <v>3303125</v>
          </cell>
          <cell r="DC376">
            <v>136105000</v>
          </cell>
          <cell r="DD376">
            <v>0</v>
          </cell>
          <cell r="DE376"/>
          <cell r="DF376" t="str">
            <v>KAREM</v>
          </cell>
          <cell r="DG376" t="str">
            <v>HILDA</v>
          </cell>
          <cell r="DH376">
            <v>0</v>
          </cell>
        </row>
        <row r="377">
          <cell r="F377">
            <v>40044019</v>
          </cell>
          <cell r="G377">
            <v>0</v>
          </cell>
          <cell r="H377" t="str">
            <v xml:space="preserve">MEJORAMIENTO ILUMINACIÓN SOLAR NUDO VIAL CAMINO A SAN PEDRO DE ATACAMA, COMUNA DE CALAMA </v>
          </cell>
          <cell r="I377">
            <v>129949000</v>
          </cell>
          <cell r="J377">
            <v>129949000</v>
          </cell>
          <cell r="K377">
            <v>0</v>
          </cell>
          <cell r="L377">
            <v>0</v>
          </cell>
          <cell r="M377">
            <v>0</v>
          </cell>
          <cell r="N377">
            <v>129949000</v>
          </cell>
          <cell r="O377">
            <v>-7538780000</v>
          </cell>
          <cell r="P377">
            <v>0</v>
          </cell>
          <cell r="Q377">
            <v>0</v>
          </cell>
          <cell r="R377">
            <v>0</v>
          </cell>
          <cell r="S377">
            <v>0</v>
          </cell>
          <cell r="T377">
            <v>0</v>
          </cell>
          <cell r="U377">
            <v>0</v>
          </cell>
          <cell r="V377">
            <v>0</v>
          </cell>
          <cell r="W377">
            <v>0</v>
          </cell>
          <cell r="X377">
            <v>9815422000</v>
          </cell>
          <cell r="Y377">
            <v>-2146693000</v>
          </cell>
          <cell r="Z377">
            <v>7668729000</v>
          </cell>
          <cell r="AA377">
            <v>7538780000</v>
          </cell>
          <cell r="AB377">
            <v>0</v>
          </cell>
          <cell r="AC377">
            <v>0</v>
          </cell>
          <cell r="AD377">
            <v>0</v>
          </cell>
          <cell r="AE377">
            <v>129949000</v>
          </cell>
          <cell r="AF377"/>
          <cell r="AG377"/>
          <cell r="AH377"/>
          <cell r="AI377"/>
          <cell r="AJ377"/>
          <cell r="AK377"/>
          <cell r="AL377"/>
          <cell r="AM377"/>
          <cell r="AN377"/>
          <cell r="AO377"/>
          <cell r="AP377"/>
          <cell r="AQ377"/>
          <cell r="AR377">
            <v>0</v>
          </cell>
          <cell r="AS377"/>
          <cell r="AT377"/>
          <cell r="AU377"/>
          <cell r="AV377"/>
          <cell r="AW377"/>
          <cell r="AX377"/>
          <cell r="AY377"/>
          <cell r="AZ377"/>
          <cell r="BA377"/>
          <cell r="BB377"/>
          <cell r="BC377"/>
          <cell r="BD377"/>
          <cell r="BE377">
            <v>0</v>
          </cell>
          <cell r="BF377">
            <v>0</v>
          </cell>
          <cell r="BG377"/>
          <cell r="BH377"/>
          <cell r="BI377"/>
          <cell r="BJ377"/>
          <cell r="BK377"/>
          <cell r="BL377"/>
          <cell r="BM377"/>
          <cell r="BN377"/>
          <cell r="BO377"/>
          <cell r="BP377"/>
          <cell r="BQ377"/>
          <cell r="BR377"/>
          <cell r="BS377">
            <v>0</v>
          </cell>
          <cell r="BT377">
            <v>129949000</v>
          </cell>
          <cell r="BU377">
            <v>0</v>
          </cell>
          <cell r="BV377">
            <v>129949000</v>
          </cell>
          <cell r="BW377">
            <v>0</v>
          </cell>
          <cell r="BX377">
            <v>0</v>
          </cell>
          <cell r="BY377">
            <v>0</v>
          </cell>
          <cell r="BZ377">
            <v>0</v>
          </cell>
          <cell r="CA377">
            <v>9815422000</v>
          </cell>
          <cell r="CB377">
            <v>-2146693000</v>
          </cell>
          <cell r="CC377">
            <v>6536705284</v>
          </cell>
          <cell r="CD377">
            <v>0</v>
          </cell>
          <cell r="CE377">
            <v>0</v>
          </cell>
          <cell r="CF377">
            <v>0</v>
          </cell>
          <cell r="CG377" t="str">
            <v>NO</v>
          </cell>
          <cell r="CH377" t="str">
            <v>MUNIC. CALAMA</v>
          </cell>
          <cell r="CI377" t="str">
            <v>MUNIC. CALAMA</v>
          </cell>
          <cell r="CJ377" t="str">
            <v>ENERGIA</v>
          </cell>
          <cell r="CK377" t="str">
            <v>ALUMBRADO PUBLICO</v>
          </cell>
          <cell r="CL377" t="str">
            <v>CALAMA</v>
          </cell>
          <cell r="CM377" t="str">
            <v>CALAMA</v>
          </cell>
          <cell r="CN377" t="str">
            <v>EL LOA</v>
          </cell>
          <cell r="CO377" t="str">
            <v>CALAMA</v>
          </cell>
          <cell r="CP377" t="str">
            <v>FRIL</v>
          </cell>
          <cell r="CQ377" t="str">
            <v>N</v>
          </cell>
          <cell r="CR377">
            <v>2022</v>
          </cell>
          <cell r="CS377" t="str">
            <v>EJECUCION</v>
          </cell>
          <cell r="CT377">
            <v>129949000</v>
          </cell>
          <cell r="CU377" t="str">
            <v>MENOR A 7000 UTM</v>
          </cell>
          <cell r="CV377"/>
          <cell r="CW377">
            <v>44700</v>
          </cell>
          <cell r="CX377">
            <v>12</v>
          </cell>
          <cell r="CY377"/>
          <cell r="CZ377"/>
          <cell r="DA377" t="str">
            <v>3303</v>
          </cell>
          <cell r="DB377" t="str">
            <v>3303125</v>
          </cell>
          <cell r="DC377">
            <v>129949000</v>
          </cell>
          <cell r="DD377">
            <v>0</v>
          </cell>
          <cell r="DE377"/>
          <cell r="DF377" t="str">
            <v>KAREM</v>
          </cell>
          <cell r="DG377" t="str">
            <v>HILDA</v>
          </cell>
          <cell r="DH377">
            <v>0</v>
          </cell>
        </row>
        <row r="378">
          <cell r="F378">
            <v>40044023</v>
          </cell>
          <cell r="G378">
            <v>0</v>
          </cell>
          <cell r="H378" t="str">
            <v xml:space="preserve">MEJORAMIENTO ILUMINACIÓN SOLAR NUDO VIAL CAMINO AEROPUERTO, COMUNA DE CALAMA </v>
          </cell>
          <cell r="I378">
            <v>117332000</v>
          </cell>
          <cell r="J378">
            <v>117332000</v>
          </cell>
          <cell r="K378">
            <v>0</v>
          </cell>
          <cell r="L378">
            <v>0</v>
          </cell>
          <cell r="M378">
            <v>0</v>
          </cell>
          <cell r="N378">
            <v>117332000</v>
          </cell>
          <cell r="O378">
            <v>-7551397000</v>
          </cell>
          <cell r="P378">
            <v>0</v>
          </cell>
          <cell r="Q378">
            <v>0</v>
          </cell>
          <cell r="R378">
            <v>0</v>
          </cell>
          <cell r="S378">
            <v>0</v>
          </cell>
          <cell r="T378">
            <v>0</v>
          </cell>
          <cell r="U378">
            <v>0</v>
          </cell>
          <cell r="V378">
            <v>0</v>
          </cell>
          <cell r="W378">
            <v>0</v>
          </cell>
          <cell r="X378">
            <v>9815422000</v>
          </cell>
          <cell r="Y378">
            <v>-2146693000</v>
          </cell>
          <cell r="Z378">
            <v>7668729000</v>
          </cell>
          <cell r="AA378">
            <v>7551397000</v>
          </cell>
          <cell r="AB378">
            <v>0</v>
          </cell>
          <cell r="AC378">
            <v>0</v>
          </cell>
          <cell r="AD378">
            <v>0</v>
          </cell>
          <cell r="AE378">
            <v>117332000</v>
          </cell>
          <cell r="AF378"/>
          <cell r="AG378"/>
          <cell r="AH378"/>
          <cell r="AI378"/>
          <cell r="AJ378"/>
          <cell r="AK378"/>
          <cell r="AL378"/>
          <cell r="AM378"/>
          <cell r="AN378"/>
          <cell r="AO378"/>
          <cell r="AP378"/>
          <cell r="AQ378"/>
          <cell r="AR378">
            <v>0</v>
          </cell>
          <cell r="AS378"/>
          <cell r="AT378"/>
          <cell r="AU378"/>
          <cell r="AV378"/>
          <cell r="AW378"/>
          <cell r="AX378"/>
          <cell r="AY378"/>
          <cell r="AZ378"/>
          <cell r="BA378"/>
          <cell r="BB378"/>
          <cell r="BC378"/>
          <cell r="BD378"/>
          <cell r="BE378">
            <v>0</v>
          </cell>
          <cell r="BF378">
            <v>0</v>
          </cell>
          <cell r="BG378"/>
          <cell r="BH378"/>
          <cell r="BI378"/>
          <cell r="BJ378"/>
          <cell r="BK378"/>
          <cell r="BL378"/>
          <cell r="BM378"/>
          <cell r="BN378"/>
          <cell r="BO378"/>
          <cell r="BP378"/>
          <cell r="BQ378"/>
          <cell r="BR378"/>
          <cell r="BS378">
            <v>0</v>
          </cell>
          <cell r="BT378">
            <v>117332000</v>
          </cell>
          <cell r="BU378">
            <v>0</v>
          </cell>
          <cell r="BV378">
            <v>117332000</v>
          </cell>
          <cell r="BW378">
            <v>0</v>
          </cell>
          <cell r="BX378">
            <v>0</v>
          </cell>
          <cell r="BY378">
            <v>0</v>
          </cell>
          <cell r="BZ378">
            <v>0</v>
          </cell>
          <cell r="CA378">
            <v>9815422000</v>
          </cell>
          <cell r="CB378">
            <v>-2146693000</v>
          </cell>
          <cell r="CC378">
            <v>6536705284</v>
          </cell>
          <cell r="CD378">
            <v>0</v>
          </cell>
          <cell r="CE378">
            <v>0</v>
          </cell>
          <cell r="CF378">
            <v>0</v>
          </cell>
          <cell r="CG378" t="str">
            <v>NO</v>
          </cell>
          <cell r="CH378" t="str">
            <v>MUNIC. CALAMA</v>
          </cell>
          <cell r="CI378" t="str">
            <v>MUNIC. CALAMA</v>
          </cell>
          <cell r="CJ378" t="str">
            <v>ENERGIA</v>
          </cell>
          <cell r="CK378" t="str">
            <v>ALUMBRADO PUBLICO</v>
          </cell>
          <cell r="CL378" t="str">
            <v>CALAMA</v>
          </cell>
          <cell r="CM378" t="str">
            <v>CALAMA</v>
          </cell>
          <cell r="CN378" t="str">
            <v>EL LOA</v>
          </cell>
          <cell r="CO378" t="str">
            <v>CALAMA</v>
          </cell>
          <cell r="CP378" t="str">
            <v>FRIL</v>
          </cell>
          <cell r="CQ378" t="str">
            <v>N</v>
          </cell>
          <cell r="CR378">
            <v>2022</v>
          </cell>
          <cell r="CS378" t="str">
            <v>EJECUCION</v>
          </cell>
          <cell r="CT378">
            <v>117332000</v>
          </cell>
          <cell r="CU378" t="str">
            <v>MENOR A 7000 UTM</v>
          </cell>
          <cell r="CV378"/>
          <cell r="CW378">
            <v>44700</v>
          </cell>
          <cell r="CX378">
            <v>12</v>
          </cell>
          <cell r="CY378"/>
          <cell r="CZ378"/>
          <cell r="DA378" t="str">
            <v>3303</v>
          </cell>
          <cell r="DB378" t="str">
            <v>3303125</v>
          </cell>
          <cell r="DC378">
            <v>117332000</v>
          </cell>
          <cell r="DD378">
            <v>0</v>
          </cell>
          <cell r="DE378"/>
          <cell r="DF378" t="str">
            <v>KAREM</v>
          </cell>
          <cell r="DG378" t="str">
            <v>HILDA</v>
          </cell>
          <cell r="DH378">
            <v>0</v>
          </cell>
        </row>
        <row r="379">
          <cell r="F379">
            <v>40043935</v>
          </cell>
          <cell r="G379">
            <v>0</v>
          </cell>
          <cell r="H379" t="str">
            <v>MEJORAMIENTO MULTICANCHA JV NUEVA ESPERANZA, CALAMA</v>
          </cell>
          <cell r="I379">
            <v>103038000</v>
          </cell>
          <cell r="J379">
            <v>103038000</v>
          </cell>
          <cell r="K379">
            <v>0</v>
          </cell>
          <cell r="L379">
            <v>0</v>
          </cell>
          <cell r="M379">
            <v>0</v>
          </cell>
          <cell r="N379">
            <v>103038000</v>
          </cell>
          <cell r="O379">
            <v>-7565691000</v>
          </cell>
          <cell r="P379">
            <v>0</v>
          </cell>
          <cell r="Q379">
            <v>0</v>
          </cell>
          <cell r="R379">
            <v>0</v>
          </cell>
          <cell r="S379">
            <v>0</v>
          </cell>
          <cell r="T379">
            <v>0</v>
          </cell>
          <cell r="U379">
            <v>0</v>
          </cell>
          <cell r="V379">
            <v>0</v>
          </cell>
          <cell r="W379">
            <v>0</v>
          </cell>
          <cell r="X379">
            <v>9815422000</v>
          </cell>
          <cell r="Y379">
            <v>-2146693000</v>
          </cell>
          <cell r="Z379">
            <v>7668729000</v>
          </cell>
          <cell r="AA379">
            <v>7565691000</v>
          </cell>
          <cell r="AB379">
            <v>0</v>
          </cell>
          <cell r="AC379">
            <v>0</v>
          </cell>
          <cell r="AD379">
            <v>0</v>
          </cell>
          <cell r="AE379">
            <v>103038000</v>
          </cell>
          <cell r="AF379"/>
          <cell r="AG379"/>
          <cell r="AH379"/>
          <cell r="AI379"/>
          <cell r="AJ379"/>
          <cell r="AK379"/>
          <cell r="AL379"/>
          <cell r="AM379"/>
          <cell r="AN379"/>
          <cell r="AO379"/>
          <cell r="AP379"/>
          <cell r="AQ379"/>
          <cell r="AR379">
            <v>0</v>
          </cell>
          <cell r="AS379"/>
          <cell r="AT379"/>
          <cell r="AU379"/>
          <cell r="AV379"/>
          <cell r="AW379"/>
          <cell r="AX379"/>
          <cell r="AY379"/>
          <cell r="AZ379"/>
          <cell r="BA379"/>
          <cell r="BB379"/>
          <cell r="BC379"/>
          <cell r="BD379"/>
          <cell r="BE379">
            <v>0</v>
          </cell>
          <cell r="BF379">
            <v>0</v>
          </cell>
          <cell r="BG379"/>
          <cell r="BH379"/>
          <cell r="BI379"/>
          <cell r="BJ379"/>
          <cell r="BK379"/>
          <cell r="BL379"/>
          <cell r="BM379"/>
          <cell r="BN379"/>
          <cell r="BO379"/>
          <cell r="BP379"/>
          <cell r="BQ379"/>
          <cell r="BR379"/>
          <cell r="BS379">
            <v>0</v>
          </cell>
          <cell r="BT379">
            <v>103038000</v>
          </cell>
          <cell r="BU379">
            <v>0</v>
          </cell>
          <cell r="BV379">
            <v>103038000</v>
          </cell>
          <cell r="BW379">
            <v>0</v>
          </cell>
          <cell r="BX379">
            <v>0</v>
          </cell>
          <cell r="BY379">
            <v>0</v>
          </cell>
          <cell r="BZ379">
            <v>0</v>
          </cell>
          <cell r="CA379">
            <v>9815422000</v>
          </cell>
          <cell r="CB379">
            <v>-2146693000</v>
          </cell>
          <cell r="CC379">
            <v>6536705284</v>
          </cell>
          <cell r="CD379">
            <v>0</v>
          </cell>
          <cell r="CE379">
            <v>0</v>
          </cell>
          <cell r="CF379">
            <v>0</v>
          </cell>
          <cell r="CG379" t="str">
            <v>NO</v>
          </cell>
          <cell r="CH379" t="str">
            <v>MUNIC. CALAMA</v>
          </cell>
          <cell r="CI379" t="str">
            <v>MUNIC. CALAMA</v>
          </cell>
          <cell r="CJ379" t="str">
            <v>DEPORTES</v>
          </cell>
          <cell r="CK379" t="str">
            <v>DEPORTE RECREATIVO</v>
          </cell>
          <cell r="CL379" t="str">
            <v>CALAMA</v>
          </cell>
          <cell r="CM379" t="str">
            <v>CALAMA</v>
          </cell>
          <cell r="CN379" t="str">
            <v>EL LOA</v>
          </cell>
          <cell r="CO379" t="str">
            <v>CALAMA</v>
          </cell>
          <cell r="CP379" t="str">
            <v>FRIL</v>
          </cell>
          <cell r="CQ379" t="str">
            <v>N</v>
          </cell>
          <cell r="CR379">
            <v>2022</v>
          </cell>
          <cell r="CS379" t="str">
            <v>EJECUCION</v>
          </cell>
          <cell r="CT379">
            <v>103038000</v>
          </cell>
          <cell r="CU379" t="str">
            <v>MENOR A 7000 UTM</v>
          </cell>
          <cell r="CV379"/>
          <cell r="CW379">
            <v>44700</v>
          </cell>
          <cell r="CX379">
            <v>12</v>
          </cell>
          <cell r="CY379"/>
          <cell r="CZ379"/>
          <cell r="DA379" t="str">
            <v>3303</v>
          </cell>
          <cell r="DB379" t="str">
            <v>3303125</v>
          </cell>
          <cell r="DC379">
            <v>103038000</v>
          </cell>
          <cell r="DD379">
            <v>0</v>
          </cell>
          <cell r="DE379"/>
          <cell r="DF379" t="str">
            <v>KAREM</v>
          </cell>
          <cell r="DG379" t="str">
            <v>HILDA</v>
          </cell>
          <cell r="DH379">
            <v>0</v>
          </cell>
        </row>
        <row r="380">
          <cell r="F380">
            <v>40043936</v>
          </cell>
          <cell r="G380">
            <v>0</v>
          </cell>
          <cell r="H380" t="str">
            <v>MEJORAMIENTO MULTICANCHA JV VILLA CASPANA, CALAMA</v>
          </cell>
          <cell r="I380">
            <v>129940000</v>
          </cell>
          <cell r="J380">
            <v>129940000</v>
          </cell>
          <cell r="K380">
            <v>0</v>
          </cell>
          <cell r="L380">
            <v>0</v>
          </cell>
          <cell r="M380">
            <v>0</v>
          </cell>
          <cell r="N380">
            <v>129940000</v>
          </cell>
          <cell r="O380">
            <v>-7538789000</v>
          </cell>
          <cell r="P380">
            <v>0</v>
          </cell>
          <cell r="Q380">
            <v>0</v>
          </cell>
          <cell r="R380">
            <v>0</v>
          </cell>
          <cell r="S380">
            <v>0</v>
          </cell>
          <cell r="T380">
            <v>0</v>
          </cell>
          <cell r="U380">
            <v>0</v>
          </cell>
          <cell r="V380">
            <v>0</v>
          </cell>
          <cell r="W380">
            <v>0</v>
          </cell>
          <cell r="X380">
            <v>9815422000</v>
          </cell>
          <cell r="Y380">
            <v>-2146693000</v>
          </cell>
          <cell r="Z380">
            <v>7668729000</v>
          </cell>
          <cell r="AA380">
            <v>7557942000</v>
          </cell>
          <cell r="AB380">
            <v>0</v>
          </cell>
          <cell r="AC380">
            <v>0</v>
          </cell>
          <cell r="AD380">
            <v>0</v>
          </cell>
          <cell r="AE380">
            <v>110787000</v>
          </cell>
          <cell r="AF380"/>
          <cell r="AG380"/>
          <cell r="AH380"/>
          <cell r="AI380"/>
          <cell r="AJ380"/>
          <cell r="AK380"/>
          <cell r="AL380"/>
          <cell r="AM380"/>
          <cell r="AN380"/>
          <cell r="AO380"/>
          <cell r="AP380"/>
          <cell r="AQ380"/>
          <cell r="AR380">
            <v>0</v>
          </cell>
          <cell r="AS380"/>
          <cell r="AT380"/>
          <cell r="AU380"/>
          <cell r="AV380"/>
          <cell r="AW380"/>
          <cell r="AX380"/>
          <cell r="AY380"/>
          <cell r="AZ380"/>
          <cell r="BA380"/>
          <cell r="BB380"/>
          <cell r="BC380"/>
          <cell r="BD380"/>
          <cell r="BE380">
            <v>0</v>
          </cell>
          <cell r="BF380">
            <v>0</v>
          </cell>
          <cell r="BG380"/>
          <cell r="BH380"/>
          <cell r="BI380"/>
          <cell r="BJ380"/>
          <cell r="BK380"/>
          <cell r="BL380"/>
          <cell r="BM380"/>
          <cell r="BN380"/>
          <cell r="BO380"/>
          <cell r="BP380"/>
          <cell r="BQ380"/>
          <cell r="BR380"/>
          <cell r="BS380">
            <v>0</v>
          </cell>
          <cell r="BT380">
            <v>110787000</v>
          </cell>
          <cell r="BU380">
            <v>0</v>
          </cell>
          <cell r="BV380">
            <v>110787000</v>
          </cell>
          <cell r="BW380">
            <v>0</v>
          </cell>
          <cell r="BX380">
            <v>0</v>
          </cell>
          <cell r="BY380">
            <v>0</v>
          </cell>
          <cell r="BZ380">
            <v>0</v>
          </cell>
          <cell r="CA380">
            <v>9815422000</v>
          </cell>
          <cell r="CB380">
            <v>-2146693000</v>
          </cell>
          <cell r="CC380">
            <v>6536705284</v>
          </cell>
          <cell r="CD380">
            <v>0</v>
          </cell>
          <cell r="CE380">
            <v>0</v>
          </cell>
          <cell r="CF380">
            <v>0</v>
          </cell>
          <cell r="CG380" t="str">
            <v>NO</v>
          </cell>
          <cell r="CH380" t="str">
            <v>MUNIC. CALAMA</v>
          </cell>
          <cell r="CI380" t="str">
            <v>MUNIC. CALAMA</v>
          </cell>
          <cell r="CJ380" t="str">
            <v>DEPORTES</v>
          </cell>
          <cell r="CK380" t="str">
            <v>DEPORTE RECREATIVO</v>
          </cell>
          <cell r="CL380" t="str">
            <v>CALAMA</v>
          </cell>
          <cell r="CM380" t="str">
            <v>CALAMA</v>
          </cell>
          <cell r="CN380" t="str">
            <v>EL LOA</v>
          </cell>
          <cell r="CO380" t="str">
            <v>CALAMA</v>
          </cell>
          <cell r="CP380" t="str">
            <v>FRIL</v>
          </cell>
          <cell r="CQ380" t="str">
            <v>N</v>
          </cell>
          <cell r="CR380">
            <v>2022</v>
          </cell>
          <cell r="CS380" t="str">
            <v>EJECUCION</v>
          </cell>
          <cell r="CT380">
            <v>110787000</v>
          </cell>
          <cell r="CU380" t="str">
            <v>MENOR A 7000 UTM</v>
          </cell>
          <cell r="CV380"/>
          <cell r="CW380">
            <v>44700</v>
          </cell>
          <cell r="CX380">
            <v>12</v>
          </cell>
          <cell r="CY380"/>
          <cell r="CZ380"/>
          <cell r="DA380" t="str">
            <v>3303</v>
          </cell>
          <cell r="DB380" t="str">
            <v>3303125</v>
          </cell>
          <cell r="DC380">
            <v>129940000</v>
          </cell>
          <cell r="DD380">
            <v>0</v>
          </cell>
          <cell r="DE380"/>
          <cell r="DF380" t="str">
            <v>KAREM</v>
          </cell>
          <cell r="DG380" t="str">
            <v>HILDA</v>
          </cell>
          <cell r="DH380">
            <v>0</v>
          </cell>
        </row>
        <row r="381">
          <cell r="F381">
            <v>40043937</v>
          </cell>
          <cell r="G381">
            <v>0</v>
          </cell>
          <cell r="H381" t="str">
            <v>MEJORAMIENTO MUTICANCHA BARRIO TIERRA DE TU CORAZON, CALAMA</v>
          </cell>
          <cell r="I381">
            <v>135641000</v>
          </cell>
          <cell r="J381">
            <v>135641000</v>
          </cell>
          <cell r="K381">
            <v>0</v>
          </cell>
          <cell r="L381">
            <v>0</v>
          </cell>
          <cell r="M381">
            <v>0</v>
          </cell>
          <cell r="N381">
            <v>135641000</v>
          </cell>
          <cell r="O381">
            <v>-7533088000</v>
          </cell>
          <cell r="P381">
            <v>0</v>
          </cell>
          <cell r="Q381">
            <v>0</v>
          </cell>
          <cell r="R381">
            <v>0</v>
          </cell>
          <cell r="S381">
            <v>0</v>
          </cell>
          <cell r="T381">
            <v>0</v>
          </cell>
          <cell r="U381">
            <v>0</v>
          </cell>
          <cell r="V381">
            <v>0</v>
          </cell>
          <cell r="W381">
            <v>0</v>
          </cell>
          <cell r="X381">
            <v>9815422000</v>
          </cell>
          <cell r="Y381">
            <v>-2146693000</v>
          </cell>
          <cell r="Z381">
            <v>7668729000</v>
          </cell>
          <cell r="AA381">
            <v>7533088000</v>
          </cell>
          <cell r="AB381">
            <v>0</v>
          </cell>
          <cell r="AC381">
            <v>0</v>
          </cell>
          <cell r="AD381">
            <v>0</v>
          </cell>
          <cell r="AE381">
            <v>135641000</v>
          </cell>
          <cell r="AF381"/>
          <cell r="AG381"/>
          <cell r="AH381"/>
          <cell r="AI381"/>
          <cell r="AJ381"/>
          <cell r="AK381"/>
          <cell r="AL381"/>
          <cell r="AM381"/>
          <cell r="AN381"/>
          <cell r="AO381"/>
          <cell r="AP381"/>
          <cell r="AQ381"/>
          <cell r="AR381">
            <v>0</v>
          </cell>
          <cell r="AS381"/>
          <cell r="AT381"/>
          <cell r="AU381"/>
          <cell r="AV381"/>
          <cell r="AW381"/>
          <cell r="AX381"/>
          <cell r="AY381"/>
          <cell r="AZ381"/>
          <cell r="BA381"/>
          <cell r="BB381"/>
          <cell r="BC381"/>
          <cell r="BD381"/>
          <cell r="BE381">
            <v>0</v>
          </cell>
          <cell r="BF381">
            <v>0</v>
          </cell>
          <cell r="BG381"/>
          <cell r="BH381"/>
          <cell r="BI381"/>
          <cell r="BJ381"/>
          <cell r="BK381"/>
          <cell r="BL381"/>
          <cell r="BM381"/>
          <cell r="BN381"/>
          <cell r="BO381"/>
          <cell r="BP381"/>
          <cell r="BQ381"/>
          <cell r="BR381"/>
          <cell r="BS381">
            <v>0</v>
          </cell>
          <cell r="BT381">
            <v>135641000</v>
          </cell>
          <cell r="BU381">
            <v>0</v>
          </cell>
          <cell r="BV381">
            <v>135641000</v>
          </cell>
          <cell r="BW381">
            <v>0</v>
          </cell>
          <cell r="BX381">
            <v>0</v>
          </cell>
          <cell r="BY381">
            <v>0</v>
          </cell>
          <cell r="BZ381">
            <v>0</v>
          </cell>
          <cell r="CA381">
            <v>9815422000</v>
          </cell>
          <cell r="CB381">
            <v>-2146693000</v>
          </cell>
          <cell r="CC381">
            <v>6536705284</v>
          </cell>
          <cell r="CD381">
            <v>0</v>
          </cell>
          <cell r="CE381">
            <v>0</v>
          </cell>
          <cell r="CF381">
            <v>0</v>
          </cell>
          <cell r="CG381" t="str">
            <v>NO</v>
          </cell>
          <cell r="CH381" t="str">
            <v>MUNIC. CALAMA</v>
          </cell>
          <cell r="CI381" t="str">
            <v>MUNIC. CALAMA</v>
          </cell>
          <cell r="CJ381" t="str">
            <v>DEPORTES</v>
          </cell>
          <cell r="CK381" t="str">
            <v>DEPORTE RECREATIVO</v>
          </cell>
          <cell r="CL381" t="str">
            <v>CALAMA</v>
          </cell>
          <cell r="CM381" t="str">
            <v>CALAMA</v>
          </cell>
          <cell r="CN381" t="str">
            <v>EL LOA</v>
          </cell>
          <cell r="CO381" t="str">
            <v>CALAMA</v>
          </cell>
          <cell r="CP381" t="str">
            <v>FRIL</v>
          </cell>
          <cell r="CQ381" t="str">
            <v>N</v>
          </cell>
          <cell r="CR381">
            <v>2022</v>
          </cell>
          <cell r="CS381" t="str">
            <v>EJECUCION</v>
          </cell>
          <cell r="CT381">
            <v>135641000</v>
          </cell>
          <cell r="CU381" t="str">
            <v>MENOR A 7000 UTM</v>
          </cell>
          <cell r="CV381"/>
          <cell r="CW381">
            <v>44700</v>
          </cell>
          <cell r="CX381">
            <v>12</v>
          </cell>
          <cell r="CY381"/>
          <cell r="CZ381"/>
          <cell r="DA381" t="str">
            <v>3303</v>
          </cell>
          <cell r="DB381" t="str">
            <v>3303125</v>
          </cell>
          <cell r="DC381">
            <v>135641000</v>
          </cell>
          <cell r="DD381">
            <v>0</v>
          </cell>
          <cell r="DE381"/>
          <cell r="DF381" t="str">
            <v>KAREM</v>
          </cell>
          <cell r="DG381" t="str">
            <v>HILDA</v>
          </cell>
          <cell r="DH381">
            <v>0</v>
          </cell>
        </row>
        <row r="382">
          <cell r="F382">
            <v>40043930</v>
          </cell>
          <cell r="G382">
            <v>0</v>
          </cell>
          <cell r="H382" t="str">
            <v>MEJORAMIENTO MULTICANCHA JV MANUEL RODRIGUEZ, CALAMA</v>
          </cell>
          <cell r="I382">
            <v>136016000</v>
          </cell>
          <cell r="J382">
            <v>136016000</v>
          </cell>
          <cell r="K382">
            <v>0</v>
          </cell>
          <cell r="L382">
            <v>0</v>
          </cell>
          <cell r="M382">
            <v>0</v>
          </cell>
          <cell r="N382">
            <v>136016000</v>
          </cell>
          <cell r="O382">
            <v>-7532713000</v>
          </cell>
          <cell r="P382">
            <v>0</v>
          </cell>
          <cell r="Q382">
            <v>0</v>
          </cell>
          <cell r="R382">
            <v>0</v>
          </cell>
          <cell r="S382">
            <v>0</v>
          </cell>
          <cell r="T382">
            <v>0</v>
          </cell>
          <cell r="U382">
            <v>0</v>
          </cell>
          <cell r="V382">
            <v>0</v>
          </cell>
          <cell r="W382">
            <v>0</v>
          </cell>
          <cell r="X382">
            <v>9815422000</v>
          </cell>
          <cell r="Y382">
            <v>-2146693000</v>
          </cell>
          <cell r="Z382">
            <v>7668729000</v>
          </cell>
          <cell r="AA382">
            <v>7533289000</v>
          </cell>
          <cell r="AB382">
            <v>0</v>
          </cell>
          <cell r="AC382">
            <v>0</v>
          </cell>
          <cell r="AD382">
            <v>0</v>
          </cell>
          <cell r="AE382">
            <v>135440000</v>
          </cell>
          <cell r="AF382"/>
          <cell r="AG382"/>
          <cell r="AH382"/>
          <cell r="AI382"/>
          <cell r="AJ382"/>
          <cell r="AK382"/>
          <cell r="AL382"/>
          <cell r="AM382"/>
          <cell r="AN382"/>
          <cell r="AO382"/>
          <cell r="AP382"/>
          <cell r="AQ382"/>
          <cell r="AR382">
            <v>0</v>
          </cell>
          <cell r="AS382"/>
          <cell r="AT382"/>
          <cell r="AU382"/>
          <cell r="AV382"/>
          <cell r="AW382"/>
          <cell r="AX382"/>
          <cell r="AY382"/>
          <cell r="AZ382"/>
          <cell r="BA382"/>
          <cell r="BB382"/>
          <cell r="BC382"/>
          <cell r="BD382"/>
          <cell r="BE382">
            <v>0</v>
          </cell>
          <cell r="BF382">
            <v>0</v>
          </cell>
          <cell r="BG382"/>
          <cell r="BH382"/>
          <cell r="BI382"/>
          <cell r="BJ382"/>
          <cell r="BK382"/>
          <cell r="BL382"/>
          <cell r="BM382"/>
          <cell r="BN382"/>
          <cell r="BO382"/>
          <cell r="BP382"/>
          <cell r="BQ382"/>
          <cell r="BR382"/>
          <cell r="BS382">
            <v>0</v>
          </cell>
          <cell r="BT382">
            <v>135440000</v>
          </cell>
          <cell r="BU382">
            <v>0</v>
          </cell>
          <cell r="BV382">
            <v>135440000</v>
          </cell>
          <cell r="BW382">
            <v>0</v>
          </cell>
          <cell r="BX382">
            <v>0</v>
          </cell>
          <cell r="BY382">
            <v>0</v>
          </cell>
          <cell r="BZ382">
            <v>0</v>
          </cell>
          <cell r="CA382">
            <v>9815422000</v>
          </cell>
          <cell r="CB382">
            <v>-2146693000</v>
          </cell>
          <cell r="CC382">
            <v>6536705284</v>
          </cell>
          <cell r="CD382">
            <v>0</v>
          </cell>
          <cell r="CE382">
            <v>0</v>
          </cell>
          <cell r="CF382">
            <v>0</v>
          </cell>
          <cell r="CG382" t="str">
            <v>NO</v>
          </cell>
          <cell r="CH382" t="str">
            <v>MUNIC. CALAMA</v>
          </cell>
          <cell r="CI382" t="str">
            <v>MUNIC. CALAMA</v>
          </cell>
          <cell r="CJ382" t="str">
            <v>DEPORTES</v>
          </cell>
          <cell r="CK382" t="str">
            <v>DEPORTE RECREATIVO</v>
          </cell>
          <cell r="CL382" t="str">
            <v>CALAMA</v>
          </cell>
          <cell r="CM382" t="str">
            <v>CALAMA</v>
          </cell>
          <cell r="CN382" t="str">
            <v>EL LOA</v>
          </cell>
          <cell r="CO382" t="str">
            <v>CALAMA</v>
          </cell>
          <cell r="CP382" t="str">
            <v>FRIL</v>
          </cell>
          <cell r="CQ382" t="str">
            <v>N</v>
          </cell>
          <cell r="CR382">
            <v>2022</v>
          </cell>
          <cell r="CS382" t="str">
            <v>EJECUCION</v>
          </cell>
          <cell r="CT382">
            <v>135440000</v>
          </cell>
          <cell r="CU382" t="str">
            <v>MENOR A 7000 UTM</v>
          </cell>
          <cell r="CV382"/>
          <cell r="CW382">
            <v>44700</v>
          </cell>
          <cell r="CX382">
            <v>12</v>
          </cell>
          <cell r="CY382"/>
          <cell r="CZ382"/>
          <cell r="DA382" t="str">
            <v>3303</v>
          </cell>
          <cell r="DB382" t="str">
            <v>3303125</v>
          </cell>
          <cell r="DC382">
            <v>136016000</v>
          </cell>
          <cell r="DD382">
            <v>0</v>
          </cell>
          <cell r="DE382"/>
          <cell r="DF382" t="str">
            <v>KAREM</v>
          </cell>
          <cell r="DG382" t="str">
            <v>HILDA</v>
          </cell>
          <cell r="DH382">
            <v>0</v>
          </cell>
        </row>
        <row r="383">
          <cell r="F383">
            <v>40043938</v>
          </cell>
          <cell r="G383">
            <v>0</v>
          </cell>
          <cell r="H383" t="str">
            <v>MEJORAMIENTO MULTICANCHA JV ALEMANIA 4TA ETAPA, CALAMA</v>
          </cell>
          <cell r="I383">
            <v>136042000</v>
          </cell>
          <cell r="J383">
            <v>136042000</v>
          </cell>
          <cell r="K383">
            <v>0</v>
          </cell>
          <cell r="L383">
            <v>0</v>
          </cell>
          <cell r="M383">
            <v>0</v>
          </cell>
          <cell r="N383">
            <v>136042000</v>
          </cell>
          <cell r="O383">
            <v>-7532687000</v>
          </cell>
          <cell r="P383">
            <v>0</v>
          </cell>
          <cell r="Q383">
            <v>0</v>
          </cell>
          <cell r="R383">
            <v>0</v>
          </cell>
          <cell r="S383">
            <v>0</v>
          </cell>
          <cell r="T383">
            <v>0</v>
          </cell>
          <cell r="U383">
            <v>0</v>
          </cell>
          <cell r="V383">
            <v>0</v>
          </cell>
          <cell r="W383">
            <v>0</v>
          </cell>
          <cell r="X383">
            <v>9815422000</v>
          </cell>
          <cell r="Y383">
            <v>-2146693000</v>
          </cell>
          <cell r="Z383">
            <v>7668729000</v>
          </cell>
          <cell r="AA383">
            <v>7532687000</v>
          </cell>
          <cell r="AB383">
            <v>0</v>
          </cell>
          <cell r="AC383">
            <v>0</v>
          </cell>
          <cell r="AD383">
            <v>0</v>
          </cell>
          <cell r="AE383">
            <v>136042000</v>
          </cell>
          <cell r="AF383"/>
          <cell r="AG383"/>
          <cell r="AH383"/>
          <cell r="AI383"/>
          <cell r="AJ383"/>
          <cell r="AK383"/>
          <cell r="AL383"/>
          <cell r="AM383"/>
          <cell r="AN383"/>
          <cell r="AO383"/>
          <cell r="AP383"/>
          <cell r="AQ383"/>
          <cell r="AR383">
            <v>0</v>
          </cell>
          <cell r="AS383"/>
          <cell r="AT383"/>
          <cell r="AU383"/>
          <cell r="AV383"/>
          <cell r="AW383"/>
          <cell r="AX383"/>
          <cell r="AY383"/>
          <cell r="AZ383"/>
          <cell r="BA383"/>
          <cell r="BB383"/>
          <cell r="BC383"/>
          <cell r="BD383"/>
          <cell r="BE383">
            <v>0</v>
          </cell>
          <cell r="BF383">
            <v>0</v>
          </cell>
          <cell r="BG383"/>
          <cell r="BH383"/>
          <cell r="BI383"/>
          <cell r="BJ383"/>
          <cell r="BK383"/>
          <cell r="BL383"/>
          <cell r="BM383"/>
          <cell r="BN383"/>
          <cell r="BO383"/>
          <cell r="BP383"/>
          <cell r="BQ383"/>
          <cell r="BR383"/>
          <cell r="BS383">
            <v>0</v>
          </cell>
          <cell r="BT383">
            <v>136042000</v>
          </cell>
          <cell r="BU383">
            <v>0</v>
          </cell>
          <cell r="BV383">
            <v>136042000</v>
          </cell>
          <cell r="BW383">
            <v>0</v>
          </cell>
          <cell r="BX383">
            <v>0</v>
          </cell>
          <cell r="BY383">
            <v>0</v>
          </cell>
          <cell r="BZ383">
            <v>0</v>
          </cell>
          <cell r="CA383">
            <v>9815422000</v>
          </cell>
          <cell r="CB383">
            <v>-2146693000</v>
          </cell>
          <cell r="CC383">
            <v>6536705284</v>
          </cell>
          <cell r="CD383">
            <v>0</v>
          </cell>
          <cell r="CE383">
            <v>0</v>
          </cell>
          <cell r="CF383">
            <v>0</v>
          </cell>
          <cell r="CG383" t="str">
            <v>NO</v>
          </cell>
          <cell r="CH383" t="str">
            <v>MUNIC. CALAMA</v>
          </cell>
          <cell r="CI383" t="str">
            <v>MUNIC. CALAMA</v>
          </cell>
          <cell r="CJ383" t="str">
            <v>DEPORTES</v>
          </cell>
          <cell r="CK383" t="str">
            <v>DEPORTE RECREATIVO</v>
          </cell>
          <cell r="CL383" t="str">
            <v>CALAMA</v>
          </cell>
          <cell r="CM383" t="str">
            <v>CALAMA</v>
          </cell>
          <cell r="CN383" t="str">
            <v>EL LOA</v>
          </cell>
          <cell r="CO383" t="str">
            <v>CALAMA</v>
          </cell>
          <cell r="CP383" t="str">
            <v>FRIL</v>
          </cell>
          <cell r="CQ383" t="str">
            <v>N</v>
          </cell>
          <cell r="CR383">
            <v>2022</v>
          </cell>
          <cell r="CS383" t="str">
            <v>EJECUCION</v>
          </cell>
          <cell r="CT383">
            <v>136042000</v>
          </cell>
          <cell r="CU383" t="str">
            <v>MENOR A 7000 UTM</v>
          </cell>
          <cell r="CV383"/>
          <cell r="CW383">
            <v>44700</v>
          </cell>
          <cell r="CX383">
            <v>12</v>
          </cell>
          <cell r="CY383"/>
          <cell r="CZ383"/>
          <cell r="DA383" t="str">
            <v>3303</v>
          </cell>
          <cell r="DB383" t="str">
            <v>3303125</v>
          </cell>
          <cell r="DC383">
            <v>136042000</v>
          </cell>
          <cell r="DD383">
            <v>0</v>
          </cell>
          <cell r="DE383"/>
          <cell r="DF383" t="str">
            <v>KAREM</v>
          </cell>
          <cell r="DG383" t="str">
            <v>HILDA</v>
          </cell>
          <cell r="DH383">
            <v>0</v>
          </cell>
        </row>
        <row r="384">
          <cell r="F384">
            <v>40043943</v>
          </cell>
          <cell r="G384">
            <v>0</v>
          </cell>
          <cell r="H384" t="str">
            <v>MEJORAMIENTO MULTICANCHA JV LOS COPIHUES, CALAMA</v>
          </cell>
          <cell r="I384">
            <v>131299000</v>
          </cell>
          <cell r="J384">
            <v>131299000</v>
          </cell>
          <cell r="K384">
            <v>0</v>
          </cell>
          <cell r="L384">
            <v>0</v>
          </cell>
          <cell r="M384">
            <v>0</v>
          </cell>
          <cell r="N384">
            <v>131299000</v>
          </cell>
          <cell r="O384">
            <v>-7537430000</v>
          </cell>
          <cell r="P384">
            <v>0</v>
          </cell>
          <cell r="Q384">
            <v>0</v>
          </cell>
          <cell r="R384">
            <v>0</v>
          </cell>
          <cell r="S384">
            <v>0</v>
          </cell>
          <cell r="T384">
            <v>0</v>
          </cell>
          <cell r="U384">
            <v>0</v>
          </cell>
          <cell r="V384">
            <v>0</v>
          </cell>
          <cell r="W384">
            <v>0</v>
          </cell>
          <cell r="X384">
            <v>9815422000</v>
          </cell>
          <cell r="Y384">
            <v>-2146693000</v>
          </cell>
          <cell r="Z384">
            <v>7668729000</v>
          </cell>
          <cell r="AA384">
            <v>7537430000</v>
          </cell>
          <cell r="AB384">
            <v>0</v>
          </cell>
          <cell r="AC384">
            <v>0</v>
          </cell>
          <cell r="AD384">
            <v>0</v>
          </cell>
          <cell r="AE384">
            <v>131299000</v>
          </cell>
          <cell r="AF384"/>
          <cell r="AG384"/>
          <cell r="AH384"/>
          <cell r="AI384"/>
          <cell r="AJ384"/>
          <cell r="AK384"/>
          <cell r="AL384"/>
          <cell r="AM384"/>
          <cell r="AN384"/>
          <cell r="AO384"/>
          <cell r="AP384"/>
          <cell r="AQ384"/>
          <cell r="AR384">
            <v>0</v>
          </cell>
          <cell r="AS384"/>
          <cell r="AT384"/>
          <cell r="AU384"/>
          <cell r="AV384"/>
          <cell r="AW384"/>
          <cell r="AX384"/>
          <cell r="AY384"/>
          <cell r="AZ384"/>
          <cell r="BA384"/>
          <cell r="BB384"/>
          <cell r="BC384"/>
          <cell r="BD384"/>
          <cell r="BE384">
            <v>0</v>
          </cell>
          <cell r="BF384">
            <v>0</v>
          </cell>
          <cell r="BG384"/>
          <cell r="BH384"/>
          <cell r="BI384"/>
          <cell r="BJ384"/>
          <cell r="BK384"/>
          <cell r="BL384"/>
          <cell r="BM384"/>
          <cell r="BN384"/>
          <cell r="BO384"/>
          <cell r="BP384"/>
          <cell r="BQ384"/>
          <cell r="BR384"/>
          <cell r="BS384">
            <v>0</v>
          </cell>
          <cell r="BT384">
            <v>131299000</v>
          </cell>
          <cell r="BU384">
            <v>0</v>
          </cell>
          <cell r="BV384">
            <v>131299000</v>
          </cell>
          <cell r="BW384">
            <v>0</v>
          </cell>
          <cell r="BX384">
            <v>0</v>
          </cell>
          <cell r="BY384">
            <v>0</v>
          </cell>
          <cell r="BZ384">
            <v>0</v>
          </cell>
          <cell r="CA384">
            <v>9815422000</v>
          </cell>
          <cell r="CB384">
            <v>-2146693000</v>
          </cell>
          <cell r="CC384">
            <v>6536705284</v>
          </cell>
          <cell r="CD384">
            <v>0</v>
          </cell>
          <cell r="CE384">
            <v>0</v>
          </cell>
          <cell r="CF384">
            <v>0</v>
          </cell>
          <cell r="CG384" t="str">
            <v>NO</v>
          </cell>
          <cell r="CH384" t="str">
            <v>MUNIC. CALAMA</v>
          </cell>
          <cell r="CI384" t="str">
            <v>MUNIC. CALAMA</v>
          </cell>
          <cell r="CJ384" t="str">
            <v>DEPORTES</v>
          </cell>
          <cell r="CK384" t="str">
            <v>DEPORTE RECREATIVO</v>
          </cell>
          <cell r="CL384" t="str">
            <v>CALAMA</v>
          </cell>
          <cell r="CM384" t="str">
            <v>CALAMA</v>
          </cell>
          <cell r="CN384" t="str">
            <v>EL LOA</v>
          </cell>
          <cell r="CO384" t="str">
            <v>CALAMA</v>
          </cell>
          <cell r="CP384" t="str">
            <v>FRIL</v>
          </cell>
          <cell r="CQ384" t="str">
            <v>N</v>
          </cell>
          <cell r="CR384">
            <v>2022</v>
          </cell>
          <cell r="CS384" t="str">
            <v>EJECUCION</v>
          </cell>
          <cell r="CT384">
            <v>131299000</v>
          </cell>
          <cell r="CU384" t="str">
            <v>MENOR A 7000 UTM</v>
          </cell>
          <cell r="CV384"/>
          <cell r="CW384">
            <v>44700</v>
          </cell>
          <cell r="CX384">
            <v>12</v>
          </cell>
          <cell r="CY384"/>
          <cell r="CZ384"/>
          <cell r="DA384" t="str">
            <v>3303</v>
          </cell>
          <cell r="DB384" t="str">
            <v>3303125</v>
          </cell>
          <cell r="DC384">
            <v>131299000</v>
          </cell>
          <cell r="DD384">
            <v>0</v>
          </cell>
          <cell r="DE384"/>
          <cell r="DF384" t="str">
            <v>KAREM</v>
          </cell>
          <cell r="DG384" t="str">
            <v>HILDA</v>
          </cell>
          <cell r="DH384">
            <v>0</v>
          </cell>
        </row>
        <row r="385">
          <cell r="F385">
            <v>40044910</v>
          </cell>
          <cell r="G385">
            <v>0</v>
          </cell>
          <cell r="H385" t="str">
            <v>HABILITACION PRIMARIA SERVICIO BASICOS CAMPAMENTOS ANTOFAGASTA</v>
          </cell>
          <cell r="I385">
            <v>367200000</v>
          </cell>
          <cell r="J385">
            <v>0</v>
          </cell>
          <cell r="K385">
            <v>0</v>
          </cell>
          <cell r="L385">
            <v>0</v>
          </cell>
          <cell r="M385">
            <v>0</v>
          </cell>
          <cell r="N385">
            <v>0</v>
          </cell>
          <cell r="O385">
            <v>-806</v>
          </cell>
          <cell r="P385">
            <v>0</v>
          </cell>
          <cell r="Q385">
            <v>0</v>
          </cell>
          <cell r="R385">
            <v>0</v>
          </cell>
          <cell r="S385">
            <v>0</v>
          </cell>
          <cell r="T385">
            <v>0</v>
          </cell>
          <cell r="U385">
            <v>197779006</v>
          </cell>
          <cell r="V385">
            <v>98899200</v>
          </cell>
          <cell r="W385">
            <v>98879806</v>
          </cell>
          <cell r="X385">
            <v>268301000</v>
          </cell>
          <cell r="Y385">
            <v>20000</v>
          </cell>
          <cell r="Z385">
            <v>268321000</v>
          </cell>
          <cell r="AA385">
            <v>806</v>
          </cell>
          <cell r="AB385">
            <v>98899200</v>
          </cell>
          <cell r="AC385">
            <v>0</v>
          </cell>
          <cell r="AD385">
            <v>98899200</v>
          </cell>
          <cell r="AE385">
            <v>367200000</v>
          </cell>
          <cell r="AF385"/>
          <cell r="AG385"/>
          <cell r="AH385"/>
          <cell r="AI385"/>
          <cell r="AJ385"/>
          <cell r="AK385"/>
          <cell r="AL385"/>
          <cell r="AM385"/>
          <cell r="AN385"/>
          <cell r="AO385"/>
          <cell r="AP385"/>
          <cell r="AQ385"/>
          <cell r="AR385">
            <v>0</v>
          </cell>
          <cell r="AS385"/>
          <cell r="AT385"/>
          <cell r="AU385"/>
          <cell r="AV385"/>
          <cell r="AW385"/>
          <cell r="AX385"/>
          <cell r="AY385"/>
          <cell r="AZ385"/>
          <cell r="BA385"/>
          <cell r="BB385"/>
          <cell r="BC385"/>
          <cell r="BD385"/>
          <cell r="BE385">
            <v>0</v>
          </cell>
          <cell r="BF385">
            <v>98899200</v>
          </cell>
          <cell r="BG385">
            <v>268300800</v>
          </cell>
          <cell r="BH385"/>
          <cell r="BI385"/>
          <cell r="BJ385"/>
          <cell r="BK385"/>
          <cell r="BL385"/>
          <cell r="BM385"/>
          <cell r="BN385"/>
          <cell r="BO385"/>
          <cell r="BP385"/>
          <cell r="BQ385"/>
          <cell r="BR385"/>
          <cell r="BS385">
            <v>0</v>
          </cell>
          <cell r="BT385">
            <v>268320194</v>
          </cell>
          <cell r="BU385">
            <v>0</v>
          </cell>
          <cell r="BV385">
            <v>268320194</v>
          </cell>
          <cell r="BW385">
            <v>268300800</v>
          </cell>
          <cell r="BX385">
            <v>0</v>
          </cell>
          <cell r="BY385">
            <v>268300800</v>
          </cell>
          <cell r="BZ385">
            <v>0</v>
          </cell>
          <cell r="CA385">
            <v>200</v>
          </cell>
          <cell r="CB385">
            <v>20000</v>
          </cell>
          <cell r="CC385">
            <v>20200</v>
          </cell>
          <cell r="CD385">
            <v>0</v>
          </cell>
          <cell r="CE385">
            <v>0</v>
          </cell>
          <cell r="CF385">
            <v>0</v>
          </cell>
          <cell r="CG385">
            <v>0</v>
          </cell>
          <cell r="CH385" t="str">
            <v>SERVIU</v>
          </cell>
          <cell r="CI385" t="str">
            <v>MINVU</v>
          </cell>
          <cell r="CJ385" t="str">
            <v>VIVIENDA Y DESARROLLO URBANO</v>
          </cell>
          <cell r="CK385" t="str">
            <v>INTERSUBSECTORIAL VIVIENDA Y DESARROLLO URBANO</v>
          </cell>
          <cell r="CL385" t="str">
            <v>ANTOFAGASTA</v>
          </cell>
          <cell r="CM385" t="str">
            <v>ANTOFAGASTA</v>
          </cell>
          <cell r="CN385" t="str">
            <v>ANTOFAGASTA</v>
          </cell>
          <cell r="CO385" t="str">
            <v>ANTOFAGASTA</v>
          </cell>
          <cell r="CP385"/>
          <cell r="CQ385" t="str">
            <v>A</v>
          </cell>
          <cell r="CR385">
            <v>2022</v>
          </cell>
          <cell r="CS385" t="str">
            <v>EJECUCION</v>
          </cell>
          <cell r="CT385">
            <v>367200000</v>
          </cell>
          <cell r="CU385" t="str">
            <v>MENOR A 7000 UTM</v>
          </cell>
          <cell r="CV385"/>
          <cell r="CW385">
            <v>44789</v>
          </cell>
          <cell r="CX385">
            <v>28</v>
          </cell>
          <cell r="CY385"/>
          <cell r="CZ385"/>
          <cell r="DA385" t="str">
            <v>3303</v>
          </cell>
          <cell r="DB385" t="str">
            <v>3303007</v>
          </cell>
          <cell r="DC385">
            <v>-367180606</v>
          </cell>
          <cell r="DD385">
            <v>-367180606</v>
          </cell>
          <cell r="DE385"/>
          <cell r="DF385" t="str">
            <v>JUDITH</v>
          </cell>
          <cell r="DG385" t="str">
            <v>HILDA</v>
          </cell>
          <cell r="DH385">
            <v>0</v>
          </cell>
        </row>
        <row r="386">
          <cell r="F386">
            <v>40043373</v>
          </cell>
          <cell r="G386">
            <v>0</v>
          </cell>
          <cell r="H386" t="str">
            <v>CONSERVACION PATIOS Y AULAS ESCUELA BÁSICA REPÚBLICA DE GRECIA, CALAMA</v>
          </cell>
          <cell r="I386">
            <v>134097658</v>
          </cell>
          <cell r="J386">
            <v>134370000</v>
          </cell>
          <cell r="K386">
            <v>0</v>
          </cell>
          <cell r="L386">
            <v>0</v>
          </cell>
          <cell r="M386">
            <v>0</v>
          </cell>
          <cell r="N386">
            <v>134370000</v>
          </cell>
          <cell r="O386">
            <v>-7534631342</v>
          </cell>
          <cell r="P386">
            <v>134097658</v>
          </cell>
          <cell r="Q386">
            <v>0</v>
          </cell>
          <cell r="R386">
            <v>0</v>
          </cell>
          <cell r="S386">
            <v>0</v>
          </cell>
          <cell r="T386">
            <v>134097658</v>
          </cell>
          <cell r="U386">
            <v>0</v>
          </cell>
          <cell r="V386">
            <v>0</v>
          </cell>
          <cell r="W386">
            <v>0</v>
          </cell>
          <cell r="X386">
            <v>9815422000</v>
          </cell>
          <cell r="Y386">
            <v>-2146693000</v>
          </cell>
          <cell r="Z386">
            <v>7668729000</v>
          </cell>
          <cell r="AA386">
            <v>7534631342.3999996</v>
          </cell>
          <cell r="AB386">
            <v>0</v>
          </cell>
          <cell r="AC386">
            <v>0</v>
          </cell>
          <cell r="AD386">
            <v>0</v>
          </cell>
          <cell r="AE386">
            <v>134370000</v>
          </cell>
          <cell r="AF386"/>
          <cell r="AG386"/>
          <cell r="AH386"/>
          <cell r="AI386"/>
          <cell r="AJ386"/>
          <cell r="AK386"/>
          <cell r="AL386"/>
          <cell r="AM386"/>
          <cell r="AN386"/>
          <cell r="AO386"/>
          <cell r="AP386"/>
          <cell r="AQ386"/>
          <cell r="AR386">
            <v>0</v>
          </cell>
          <cell r="AS386"/>
          <cell r="AT386"/>
          <cell r="AU386"/>
          <cell r="AV386"/>
          <cell r="AW386"/>
          <cell r="AX386"/>
          <cell r="AY386"/>
          <cell r="AZ386"/>
          <cell r="BA386"/>
          <cell r="BB386"/>
          <cell r="BC386"/>
          <cell r="BD386"/>
          <cell r="BE386">
            <v>0</v>
          </cell>
          <cell r="BF386">
            <v>0</v>
          </cell>
          <cell r="BG386"/>
          <cell r="BH386">
            <v>46747063</v>
          </cell>
          <cell r="BI386">
            <v>75064937</v>
          </cell>
          <cell r="BJ386"/>
          <cell r="BK386"/>
          <cell r="BL386"/>
          <cell r="BM386"/>
          <cell r="BN386"/>
          <cell r="BO386"/>
          <cell r="BP386"/>
          <cell r="BQ386"/>
          <cell r="BR386"/>
          <cell r="BS386">
            <v>0</v>
          </cell>
          <cell r="BT386">
            <v>134097657.59999999</v>
          </cell>
          <cell r="BU386">
            <v>0</v>
          </cell>
          <cell r="BV386">
            <v>134097657.59999999</v>
          </cell>
          <cell r="BW386">
            <v>121812000</v>
          </cell>
          <cell r="BX386">
            <v>0</v>
          </cell>
          <cell r="BY386">
            <v>121812000</v>
          </cell>
          <cell r="BZ386">
            <v>0</v>
          </cell>
          <cell r="CA386">
            <v>9693610000</v>
          </cell>
          <cell r="CB386">
            <v>-2146693000</v>
          </cell>
          <cell r="CC386">
            <v>6536705284</v>
          </cell>
          <cell r="CD386">
            <v>0</v>
          </cell>
          <cell r="CE386">
            <v>0</v>
          </cell>
          <cell r="CF386">
            <v>0</v>
          </cell>
          <cell r="CG386" t="str">
            <v>SI</v>
          </cell>
          <cell r="CH386" t="str">
            <v>COMDES</v>
          </cell>
          <cell r="CI386" t="str">
            <v>COMDES</v>
          </cell>
          <cell r="CJ386" t="str">
            <v>EDUCACION, CULTURA Y PATRIMONIO</v>
          </cell>
          <cell r="CK386" t="str">
            <v>EDUCACION BASICA Y MEDIA</v>
          </cell>
          <cell r="CL386" t="str">
            <v>CALAMA</v>
          </cell>
          <cell r="CM386" t="str">
            <v>CALAMA</v>
          </cell>
          <cell r="CN386" t="str">
            <v>EL LOA</v>
          </cell>
          <cell r="CO386" t="str">
            <v>CALAMA</v>
          </cell>
          <cell r="CP386" t="str">
            <v>FRIL</v>
          </cell>
          <cell r="CQ386" t="str">
            <v>N</v>
          </cell>
          <cell r="CR386">
            <v>2022</v>
          </cell>
          <cell r="CS386" t="str">
            <v>EJECUCION</v>
          </cell>
          <cell r="CT386">
            <v>134370000</v>
          </cell>
          <cell r="CU386" t="str">
            <v>MENOR A 7000 UTM</v>
          </cell>
          <cell r="CV386"/>
          <cell r="CW386">
            <v>44792</v>
          </cell>
          <cell r="CX386">
            <v>89</v>
          </cell>
          <cell r="CY386"/>
          <cell r="CZ386"/>
          <cell r="DA386" t="str">
            <v>3303</v>
          </cell>
          <cell r="DB386" t="str">
            <v>3303125</v>
          </cell>
          <cell r="DC386">
            <v>12558000</v>
          </cell>
          <cell r="DD386">
            <v>12285658</v>
          </cell>
          <cell r="DE386"/>
          <cell r="DF386" t="str">
            <v>JUDITH</v>
          </cell>
          <cell r="DG386" t="str">
            <v>YANINA</v>
          </cell>
          <cell r="DH386" t="str">
            <v>EL PROYECTO IMPLICA LOS SIGUIENTES ASPECTOS:
- RETIRO DE REVESTIMIENTO
- PULIDO Y PINTADO DE CANCHA
- RETIRO E INSTALACIÓN DE VENTANAS TERMOPANELES EN LOS CUATRO PABELLONES</v>
          </cell>
        </row>
        <row r="387">
          <cell r="F387">
            <v>40043375</v>
          </cell>
          <cell r="G387">
            <v>0</v>
          </cell>
          <cell r="H387" t="str">
            <v>CONSERVACION PATIOS Y ÁREAS COMUNES, ESCUELA RURAL PUKARÁ LASANA, CALAMA</v>
          </cell>
          <cell r="I387">
            <v>120416400</v>
          </cell>
          <cell r="J387">
            <v>120417000</v>
          </cell>
          <cell r="K387">
            <v>0</v>
          </cell>
          <cell r="L387">
            <v>0</v>
          </cell>
          <cell r="M387">
            <v>0</v>
          </cell>
          <cell r="N387">
            <v>120417000</v>
          </cell>
          <cell r="O387">
            <v>-7548312600</v>
          </cell>
          <cell r="P387">
            <v>120416400</v>
          </cell>
          <cell r="Q387">
            <v>0</v>
          </cell>
          <cell r="R387">
            <v>0</v>
          </cell>
          <cell r="S387">
            <v>0</v>
          </cell>
          <cell r="T387">
            <v>120416400</v>
          </cell>
          <cell r="U387">
            <v>0</v>
          </cell>
          <cell r="V387">
            <v>0</v>
          </cell>
          <cell r="W387">
            <v>0</v>
          </cell>
          <cell r="X387">
            <v>9815422000</v>
          </cell>
          <cell r="Y387">
            <v>-2146693000</v>
          </cell>
          <cell r="Z387">
            <v>7668729000</v>
          </cell>
          <cell r="AA387">
            <v>7548312600</v>
          </cell>
          <cell r="AB387">
            <v>0</v>
          </cell>
          <cell r="AC387">
            <v>0</v>
          </cell>
          <cell r="AD387">
            <v>0</v>
          </cell>
          <cell r="AE387">
            <v>120417000</v>
          </cell>
          <cell r="AF387"/>
          <cell r="AG387"/>
          <cell r="AH387"/>
          <cell r="AI387"/>
          <cell r="AJ387"/>
          <cell r="AK387"/>
          <cell r="AL387"/>
          <cell r="AM387"/>
          <cell r="AN387"/>
          <cell r="AO387"/>
          <cell r="AP387"/>
          <cell r="AQ387"/>
          <cell r="AR387">
            <v>0</v>
          </cell>
          <cell r="AS387"/>
          <cell r="AT387"/>
          <cell r="AU387"/>
          <cell r="AV387"/>
          <cell r="AW387"/>
          <cell r="AX387"/>
          <cell r="AY387"/>
          <cell r="AZ387"/>
          <cell r="BA387"/>
          <cell r="BB387"/>
          <cell r="BC387"/>
          <cell r="BD387"/>
          <cell r="BE387">
            <v>0</v>
          </cell>
          <cell r="BF387">
            <v>0</v>
          </cell>
          <cell r="BG387"/>
          <cell r="BH387"/>
          <cell r="BI387">
            <v>41873662</v>
          </cell>
          <cell r="BJ387"/>
          <cell r="BK387"/>
          <cell r="BL387"/>
          <cell r="BM387"/>
          <cell r="BN387"/>
          <cell r="BO387"/>
          <cell r="BP387"/>
          <cell r="BQ387"/>
          <cell r="BR387"/>
          <cell r="BS387">
            <v>0</v>
          </cell>
          <cell r="BT387">
            <v>120416400</v>
          </cell>
          <cell r="BU387">
            <v>0</v>
          </cell>
          <cell r="BV387">
            <v>120416400</v>
          </cell>
          <cell r="BW387">
            <v>41873662</v>
          </cell>
          <cell r="BX387">
            <v>0</v>
          </cell>
          <cell r="BY387">
            <v>41873662</v>
          </cell>
          <cell r="BZ387">
            <v>0</v>
          </cell>
          <cell r="CA387">
            <v>9773548338</v>
          </cell>
          <cell r="CB387">
            <v>-2146693000</v>
          </cell>
          <cell r="CC387">
            <v>6536705284</v>
          </cell>
          <cell r="CD387">
            <v>600</v>
          </cell>
          <cell r="CE387">
            <v>0</v>
          </cell>
          <cell r="CF387">
            <v>0</v>
          </cell>
          <cell r="CG387" t="str">
            <v>SI</v>
          </cell>
          <cell r="CH387" t="str">
            <v>COMDES</v>
          </cell>
          <cell r="CI387" t="str">
            <v>COMDES</v>
          </cell>
          <cell r="CJ387" t="str">
            <v>EDUCACION, CULTURA Y PATRIMONIO</v>
          </cell>
          <cell r="CK387" t="str">
            <v>EDUCACION BASICA Y MEDIA</v>
          </cell>
          <cell r="CL387" t="str">
            <v>CALAMA</v>
          </cell>
          <cell r="CM387" t="str">
            <v>CALAMA</v>
          </cell>
          <cell r="CN387" t="str">
            <v>EL LOA</v>
          </cell>
          <cell r="CO387" t="str">
            <v>CALAMA</v>
          </cell>
          <cell r="CP387" t="str">
            <v>FRIL</v>
          </cell>
          <cell r="CQ387" t="str">
            <v>N</v>
          </cell>
          <cell r="CR387">
            <v>2022</v>
          </cell>
          <cell r="CS387" t="str">
            <v>EJECUCION</v>
          </cell>
          <cell r="CT387">
            <v>120417000</v>
          </cell>
          <cell r="CU387" t="str">
            <v>MENOR A 7000 UTM</v>
          </cell>
          <cell r="CV387"/>
          <cell r="CW387">
            <v>44792</v>
          </cell>
          <cell r="CX387">
            <v>89</v>
          </cell>
          <cell r="CY387"/>
          <cell r="CZ387"/>
          <cell r="DA387" t="str">
            <v>3303</v>
          </cell>
          <cell r="DB387" t="str">
            <v>3303125</v>
          </cell>
          <cell r="DC387">
            <v>78543338</v>
          </cell>
          <cell r="DD387">
            <v>78542738</v>
          </cell>
          <cell r="DE387"/>
          <cell r="DF387" t="str">
            <v>JUDITH</v>
          </cell>
          <cell r="DG387" t="str">
            <v>YANINA</v>
          </cell>
          <cell r="DH387" t="str">
            <v>EL PROYECTO SIGNIFICA LA INTERVENCIÓN DE 588 METROS CUADRADOS, LOS QUE SE VEN REFLEJADO EN EL SIGUIENTE DETALLE:
- ESCARPE, NIVELACIÓN, HORMIGÓN Y PULIDO
- PREPARACIÓN DE SUPERFICIES Y APLICACIÓN DE PINTURA
- RETIRO DE CUBIERTA Y COLOCACIÓN DE PORCELANATO
- RETIRO Y REPOSICIÓN DE PUERTAS Y PORTÓN</v>
          </cell>
        </row>
        <row r="388">
          <cell r="F388">
            <v>40043379</v>
          </cell>
          <cell r="G388">
            <v>0</v>
          </cell>
          <cell r="H388" t="str">
            <v>MEJORAMIENTO CIERRE PERIMETRAL Y CANCHA ESCUELA BÁSICA VALENTÍN LETELIER, CALAMA</v>
          </cell>
          <cell r="I388">
            <v>105718148</v>
          </cell>
          <cell r="J388">
            <v>109578000</v>
          </cell>
          <cell r="K388">
            <v>0</v>
          </cell>
          <cell r="L388">
            <v>0</v>
          </cell>
          <cell r="M388">
            <v>0</v>
          </cell>
          <cell r="N388">
            <v>109578000</v>
          </cell>
          <cell r="O388">
            <v>-7563010852</v>
          </cell>
          <cell r="P388">
            <v>105718148</v>
          </cell>
          <cell r="Q388">
            <v>0</v>
          </cell>
          <cell r="R388">
            <v>0</v>
          </cell>
          <cell r="S388">
            <v>0</v>
          </cell>
          <cell r="T388">
            <v>105718148</v>
          </cell>
          <cell r="U388">
            <v>0</v>
          </cell>
          <cell r="V388">
            <v>0</v>
          </cell>
          <cell r="W388">
            <v>0</v>
          </cell>
          <cell r="X388">
            <v>9815422000</v>
          </cell>
          <cell r="Y388">
            <v>-2146693000</v>
          </cell>
          <cell r="Z388">
            <v>7668729000</v>
          </cell>
          <cell r="AA388">
            <v>7563010852</v>
          </cell>
          <cell r="AB388">
            <v>0</v>
          </cell>
          <cell r="AC388">
            <v>0</v>
          </cell>
          <cell r="AD388">
            <v>0</v>
          </cell>
          <cell r="AE388">
            <v>109578000</v>
          </cell>
          <cell r="AF388"/>
          <cell r="AG388"/>
          <cell r="AH388"/>
          <cell r="AI388"/>
          <cell r="AJ388"/>
          <cell r="AK388"/>
          <cell r="AL388"/>
          <cell r="AM388"/>
          <cell r="AN388"/>
          <cell r="AO388"/>
          <cell r="AP388"/>
          <cell r="AQ388"/>
          <cell r="AR388">
            <v>0</v>
          </cell>
          <cell r="AS388"/>
          <cell r="AT388"/>
          <cell r="AU388"/>
          <cell r="AV388"/>
          <cell r="AW388"/>
          <cell r="AX388"/>
          <cell r="AY388"/>
          <cell r="AZ388"/>
          <cell r="BA388"/>
          <cell r="BB388"/>
          <cell r="BC388"/>
          <cell r="BD388"/>
          <cell r="BE388">
            <v>0</v>
          </cell>
          <cell r="BF388">
            <v>0</v>
          </cell>
          <cell r="BG388">
            <v>105718148</v>
          </cell>
          <cell r="BH388"/>
          <cell r="BI388"/>
          <cell r="BJ388"/>
          <cell r="BK388"/>
          <cell r="BL388"/>
          <cell r="BM388"/>
          <cell r="BN388"/>
          <cell r="BO388"/>
          <cell r="BP388"/>
          <cell r="BQ388"/>
          <cell r="BR388"/>
          <cell r="BS388">
            <v>0</v>
          </cell>
          <cell r="BT388">
            <v>105718148</v>
          </cell>
          <cell r="BU388">
            <v>0</v>
          </cell>
          <cell r="BV388">
            <v>105718148</v>
          </cell>
          <cell r="BW388">
            <v>105718148</v>
          </cell>
          <cell r="BX388">
            <v>0</v>
          </cell>
          <cell r="BY388">
            <v>105718148</v>
          </cell>
          <cell r="BZ388">
            <v>0</v>
          </cell>
          <cell r="CA388">
            <v>9709703852</v>
          </cell>
          <cell r="CB388">
            <v>-2146693000</v>
          </cell>
          <cell r="CC388">
            <v>6536705284</v>
          </cell>
          <cell r="CD388">
            <v>0</v>
          </cell>
          <cell r="CE388">
            <v>0</v>
          </cell>
          <cell r="CF388">
            <v>0</v>
          </cell>
          <cell r="CG388" t="str">
            <v>SI</v>
          </cell>
          <cell r="CH388" t="str">
            <v>COMDES</v>
          </cell>
          <cell r="CI388" t="str">
            <v>COMDES</v>
          </cell>
          <cell r="CJ388" t="str">
            <v>EDUCACION, CULTURA Y PATRIMONIO</v>
          </cell>
          <cell r="CK388" t="str">
            <v>EDUCACION BASICA Y MEDIA</v>
          </cell>
          <cell r="CL388" t="str">
            <v>CALAMA</v>
          </cell>
          <cell r="CM388" t="str">
            <v>CALAMA</v>
          </cell>
          <cell r="CN388" t="str">
            <v>EL LOA</v>
          </cell>
          <cell r="CO388" t="str">
            <v>CALAMA</v>
          </cell>
          <cell r="CP388" t="str">
            <v>FRIL</v>
          </cell>
          <cell r="CQ388" t="str">
            <v>N</v>
          </cell>
          <cell r="CR388">
            <v>2022</v>
          </cell>
          <cell r="CS388" t="str">
            <v>EJECUCION</v>
          </cell>
          <cell r="CT388">
            <v>109578000</v>
          </cell>
          <cell r="CU388" t="str">
            <v>MENOR A 7000 UTM</v>
          </cell>
          <cell r="CV388"/>
          <cell r="CW388">
            <v>44792</v>
          </cell>
          <cell r="CX388">
            <v>89</v>
          </cell>
          <cell r="CY388"/>
          <cell r="CZ388"/>
          <cell r="DA388" t="str">
            <v>3303</v>
          </cell>
          <cell r="DB388" t="str">
            <v>3303125</v>
          </cell>
          <cell r="DC388">
            <v>3859852</v>
          </cell>
          <cell r="DD388">
            <v>0</v>
          </cell>
          <cell r="DE388"/>
          <cell r="DF388" t="str">
            <v>JUDITH</v>
          </cell>
          <cell r="DG388" t="str">
            <v>YANINA</v>
          </cell>
          <cell r="DH388" t="str">
            <v>EL GRAN AUMENTO DE LA POBLACIÓN HA IMPACTADO LAS CAPACIDADES DE MATRÍCULAS DE TODOS LOS COLEGIOS DE LA COMUNA DE CALAMA Y
EN EL CASO ESPECIAL DE LA ESCUELA VALENTÍN LETELIER SE HA VISTO ESPECIALMENTE AFECTADA REFLEJÁNDOSE EN UNA GRAN DEMANDA DE
MATRÍCULA. ESTA SITUACIÓN HA AFECTADO LOS ESPACIOS COMUNES, POR LO QUE LA COMUNIDAD HA COMENZADO A OCUPAR EL ESPACIO
POSTERIOR (PROPIO DEL COLEGIO), COMO ESPACIO PARA EL DESARROLLO DE ACTIVIDAD FÍSICA DE SUS ALUMNOS</v>
          </cell>
        </row>
        <row r="389">
          <cell r="F389">
            <v>40043389</v>
          </cell>
          <cell r="G389">
            <v>0</v>
          </cell>
          <cell r="H389" t="str">
            <v>CONSERVACION ALBERGUE MUNICIPAL EX ESCUELA SANTA ROSA, CALAMA</v>
          </cell>
          <cell r="I389">
            <v>129996496</v>
          </cell>
          <cell r="J389">
            <v>130096000</v>
          </cell>
          <cell r="K389">
            <v>0</v>
          </cell>
          <cell r="L389">
            <v>0</v>
          </cell>
          <cell r="M389">
            <v>0</v>
          </cell>
          <cell r="N389">
            <v>130096000</v>
          </cell>
          <cell r="O389">
            <v>-7538732504</v>
          </cell>
          <cell r="P389">
            <v>129996496</v>
          </cell>
          <cell r="Q389">
            <v>0</v>
          </cell>
          <cell r="R389">
            <v>0</v>
          </cell>
          <cell r="S389">
            <v>0</v>
          </cell>
          <cell r="T389">
            <v>129996496</v>
          </cell>
          <cell r="U389">
            <v>0</v>
          </cell>
          <cell r="V389">
            <v>0</v>
          </cell>
          <cell r="W389">
            <v>0</v>
          </cell>
          <cell r="X389">
            <v>9815422000</v>
          </cell>
          <cell r="Y389">
            <v>-2146693000</v>
          </cell>
          <cell r="Z389">
            <v>7668729000</v>
          </cell>
          <cell r="AA389">
            <v>7538732504</v>
          </cell>
          <cell r="AB389">
            <v>0</v>
          </cell>
          <cell r="AC389">
            <v>0</v>
          </cell>
          <cell r="AD389">
            <v>0</v>
          </cell>
          <cell r="AE389">
            <v>130096000</v>
          </cell>
          <cell r="AF389"/>
          <cell r="AG389"/>
          <cell r="AH389"/>
          <cell r="AI389"/>
          <cell r="AJ389"/>
          <cell r="AK389"/>
          <cell r="AL389"/>
          <cell r="AM389"/>
          <cell r="AN389"/>
          <cell r="AO389"/>
          <cell r="AP389"/>
          <cell r="AQ389"/>
          <cell r="AR389">
            <v>0</v>
          </cell>
          <cell r="AS389"/>
          <cell r="AT389"/>
          <cell r="AU389"/>
          <cell r="AV389"/>
          <cell r="AW389"/>
          <cell r="AX389"/>
          <cell r="AY389"/>
          <cell r="AZ389"/>
          <cell r="BA389"/>
          <cell r="BB389"/>
          <cell r="BC389"/>
          <cell r="BD389"/>
          <cell r="BE389">
            <v>0</v>
          </cell>
          <cell r="BF389">
            <v>0</v>
          </cell>
          <cell r="BG389"/>
          <cell r="BH389"/>
          <cell r="BI389"/>
          <cell r="BJ389"/>
          <cell r="BK389"/>
          <cell r="BL389"/>
          <cell r="BM389"/>
          <cell r="BN389"/>
          <cell r="BO389"/>
          <cell r="BP389"/>
          <cell r="BQ389"/>
          <cell r="BR389"/>
          <cell r="BS389">
            <v>0</v>
          </cell>
          <cell r="BT389">
            <v>129996496</v>
          </cell>
          <cell r="BU389">
            <v>0</v>
          </cell>
          <cell r="BV389">
            <v>129996496</v>
          </cell>
          <cell r="BW389">
            <v>0</v>
          </cell>
          <cell r="BX389">
            <v>0</v>
          </cell>
          <cell r="BY389">
            <v>0</v>
          </cell>
          <cell r="BZ389">
            <v>0</v>
          </cell>
          <cell r="CA389">
            <v>9815422000</v>
          </cell>
          <cell r="CB389">
            <v>-2146693000</v>
          </cell>
          <cell r="CC389">
            <v>6536705284</v>
          </cell>
          <cell r="CD389">
            <v>0</v>
          </cell>
          <cell r="CE389">
            <v>0</v>
          </cell>
          <cell r="CF389">
            <v>0</v>
          </cell>
          <cell r="CG389" t="str">
            <v>SI</v>
          </cell>
          <cell r="CH389" t="str">
            <v>COMDES</v>
          </cell>
          <cell r="CI389" t="str">
            <v>COMDES</v>
          </cell>
          <cell r="CJ389" t="str">
            <v>EDUCACION, CULTURA Y PATRIMONIO</v>
          </cell>
          <cell r="CK389" t="str">
            <v>EDUCACION PREBASICA</v>
          </cell>
          <cell r="CL389" t="str">
            <v>CALAMA</v>
          </cell>
          <cell r="CM389" t="str">
            <v>CALAMA</v>
          </cell>
          <cell r="CN389" t="str">
            <v>EL LOA</v>
          </cell>
          <cell r="CO389" t="str">
            <v>CALAMA</v>
          </cell>
          <cell r="CP389" t="str">
            <v>FRIL</v>
          </cell>
          <cell r="CQ389" t="str">
            <v>N</v>
          </cell>
          <cell r="CR389">
            <v>2022</v>
          </cell>
          <cell r="CS389" t="str">
            <v>EJECUCION</v>
          </cell>
          <cell r="CT389">
            <v>130096000</v>
          </cell>
          <cell r="CU389" t="str">
            <v>MENOR A 7000 UTM</v>
          </cell>
          <cell r="CV389"/>
          <cell r="CW389">
            <v>44792</v>
          </cell>
          <cell r="CX389">
            <v>89</v>
          </cell>
          <cell r="CY389"/>
          <cell r="CZ389"/>
          <cell r="DA389" t="str">
            <v>3303</v>
          </cell>
          <cell r="DB389" t="str">
            <v>3303125</v>
          </cell>
          <cell r="DC389">
            <v>130096000</v>
          </cell>
          <cell r="DD389">
            <v>129996496</v>
          </cell>
          <cell r="DE389"/>
          <cell r="DF389" t="str">
            <v>JUDITH</v>
          </cell>
          <cell r="DG389" t="str">
            <v>YANINA</v>
          </cell>
          <cell r="DH389" t="str">
            <v>LA INVERSIÓN BUSCARÁ MEJORAR LA HABITABILIDAD DE 352 METROS CUADRADOS EN LOS SIGUIENTES ÍTEMS:
- MEJORAMIENTO DE SALA DE HÁBITOS HIGIÉNICOS
- MEJORAMIENTO DE SALA DE MUDAS
- HABILITACIÓN DE 3 SALAS DE PÁRVULOS
- MEJORAMIENTO DE PASILLO
- HABILITACIÓN DE SALA DE AMAMANTAMIENTO
- MEJORAMIENTO DE PATIOS DE SERVICIO, PATIO TRASERO.</v>
          </cell>
        </row>
        <row r="390">
          <cell r="F390">
            <v>40043393</v>
          </cell>
          <cell r="G390">
            <v>0</v>
          </cell>
          <cell r="H390" t="str">
            <v>MEJORAMIENTO MULTICANCHA ESCUELA RURAL CANDELARIA CASPANA, CALAMA</v>
          </cell>
          <cell r="I390">
            <v>133544184</v>
          </cell>
          <cell r="J390">
            <v>133552000</v>
          </cell>
          <cell r="K390">
            <v>0</v>
          </cell>
          <cell r="L390">
            <v>0</v>
          </cell>
          <cell r="M390">
            <v>0</v>
          </cell>
          <cell r="N390">
            <v>133552000</v>
          </cell>
          <cell r="O390">
            <v>-7535184816</v>
          </cell>
          <cell r="P390">
            <v>133544184</v>
          </cell>
          <cell r="Q390">
            <v>0</v>
          </cell>
          <cell r="R390">
            <v>0</v>
          </cell>
          <cell r="S390">
            <v>0</v>
          </cell>
          <cell r="T390">
            <v>133544184</v>
          </cell>
          <cell r="U390">
            <v>0</v>
          </cell>
          <cell r="V390">
            <v>0</v>
          </cell>
          <cell r="W390">
            <v>0</v>
          </cell>
          <cell r="X390">
            <v>9815422000</v>
          </cell>
          <cell r="Y390">
            <v>-2146693000</v>
          </cell>
          <cell r="Z390">
            <v>7668729000</v>
          </cell>
          <cell r="AA390">
            <v>7535184816</v>
          </cell>
          <cell r="AB390">
            <v>0</v>
          </cell>
          <cell r="AC390">
            <v>0</v>
          </cell>
          <cell r="AD390">
            <v>0</v>
          </cell>
          <cell r="AE390">
            <v>133552000</v>
          </cell>
          <cell r="AF390"/>
          <cell r="AG390"/>
          <cell r="AH390"/>
          <cell r="AI390"/>
          <cell r="AJ390"/>
          <cell r="AK390"/>
          <cell r="AL390"/>
          <cell r="AM390"/>
          <cell r="AN390"/>
          <cell r="AO390"/>
          <cell r="AP390"/>
          <cell r="AQ390"/>
          <cell r="AR390">
            <v>0</v>
          </cell>
          <cell r="AS390"/>
          <cell r="AT390"/>
          <cell r="AU390"/>
          <cell r="AV390"/>
          <cell r="AW390"/>
          <cell r="AX390"/>
          <cell r="AY390"/>
          <cell r="AZ390"/>
          <cell r="BA390"/>
          <cell r="BB390"/>
          <cell r="BC390"/>
          <cell r="BD390"/>
          <cell r="BE390">
            <v>0</v>
          </cell>
          <cell r="BF390">
            <v>0</v>
          </cell>
          <cell r="BG390"/>
          <cell r="BH390"/>
          <cell r="BI390"/>
          <cell r="BJ390"/>
          <cell r="BK390"/>
          <cell r="BL390"/>
          <cell r="BM390"/>
          <cell r="BN390"/>
          <cell r="BO390"/>
          <cell r="BP390"/>
          <cell r="BQ390"/>
          <cell r="BR390"/>
          <cell r="BS390">
            <v>0</v>
          </cell>
          <cell r="BT390">
            <v>133544183.99999999</v>
          </cell>
          <cell r="BU390">
            <v>0</v>
          </cell>
          <cell r="BV390">
            <v>133544183.99999999</v>
          </cell>
          <cell r="BW390">
            <v>0</v>
          </cell>
          <cell r="BX390">
            <v>0</v>
          </cell>
          <cell r="BY390">
            <v>0</v>
          </cell>
          <cell r="BZ390">
            <v>0</v>
          </cell>
          <cell r="CA390">
            <v>9815422000</v>
          </cell>
          <cell r="CB390">
            <v>-2146693000</v>
          </cell>
          <cell r="CC390">
            <v>6536705284</v>
          </cell>
          <cell r="CD390">
            <v>0</v>
          </cell>
          <cell r="CE390">
            <v>0</v>
          </cell>
          <cell r="CF390">
            <v>0</v>
          </cell>
          <cell r="CG390" t="str">
            <v>SI</v>
          </cell>
          <cell r="CH390" t="str">
            <v>COMDES</v>
          </cell>
          <cell r="CI390" t="str">
            <v>COMDES</v>
          </cell>
          <cell r="CJ390" t="str">
            <v>EDUCACION, CULTURA Y PATRIMONIO</v>
          </cell>
          <cell r="CK390" t="str">
            <v>EDUCACION BASICA Y MEDIA</v>
          </cell>
          <cell r="CL390" t="str">
            <v>CALAMA</v>
          </cell>
          <cell r="CM390" t="str">
            <v>CALAMA</v>
          </cell>
          <cell r="CN390" t="str">
            <v>EL LOA</v>
          </cell>
          <cell r="CO390" t="str">
            <v>CALAMA</v>
          </cell>
          <cell r="CP390" t="str">
            <v>FRIL</v>
          </cell>
          <cell r="CQ390" t="str">
            <v>N</v>
          </cell>
          <cell r="CR390">
            <v>2022</v>
          </cell>
          <cell r="CS390" t="str">
            <v>EJECUCION</v>
          </cell>
          <cell r="CT390">
            <v>133552000</v>
          </cell>
          <cell r="CU390" t="str">
            <v>MENOR A 7000 UTM</v>
          </cell>
          <cell r="CV390"/>
          <cell r="CW390">
            <v>44792</v>
          </cell>
          <cell r="CX390">
            <v>89</v>
          </cell>
          <cell r="CY390"/>
          <cell r="CZ390"/>
          <cell r="DA390" t="str">
            <v>3303</v>
          </cell>
          <cell r="DB390" t="str">
            <v>3303125</v>
          </cell>
          <cell r="DC390">
            <v>133552000</v>
          </cell>
          <cell r="DD390">
            <v>133544184</v>
          </cell>
          <cell r="DE390"/>
          <cell r="DF390" t="str">
            <v>JUDITH</v>
          </cell>
          <cell r="DG390" t="str">
            <v>YANINA</v>
          </cell>
          <cell r="DH390" t="str">
            <v>EL PROYECTO IMPLICA LOS SIGUIENTES ÍTEMS:
- RETIRO DE LAS ACTUALES INFRAESTRUCTURAS
- PREPARACIÓN, EXCAVACIONES Y FUNDACIONES.
- APLICACIÓN DE HORMIGÓN
- LEVANTAMIENTO DE ESTRUCTURA METÁLICA TECHADO
- CUBIERTA LIVIANA
- PINTURA ANTICORROSIVA
- PROYECTO SOLAR
- DRENES AGUAS LLUVIA0</v>
          </cell>
        </row>
        <row r="391">
          <cell r="F391">
            <v>40043395</v>
          </cell>
          <cell r="G391">
            <v>0</v>
          </cell>
          <cell r="H391" t="str">
            <v>MEJORAMIENTO MULTICANCHA ESCUELA RURAL SAN FRANCISCO DE CHIU CHIU, CALAMA</v>
          </cell>
          <cell r="I391">
            <v>134958112</v>
          </cell>
          <cell r="J391">
            <v>134968000</v>
          </cell>
          <cell r="K391">
            <v>0</v>
          </cell>
          <cell r="L391">
            <v>0</v>
          </cell>
          <cell r="M391">
            <v>0</v>
          </cell>
          <cell r="N391">
            <v>134968000</v>
          </cell>
          <cell r="O391">
            <v>-7533770888</v>
          </cell>
          <cell r="P391">
            <v>134958112</v>
          </cell>
          <cell r="Q391">
            <v>0</v>
          </cell>
          <cell r="R391">
            <v>0</v>
          </cell>
          <cell r="S391">
            <v>0</v>
          </cell>
          <cell r="T391">
            <v>134958112</v>
          </cell>
          <cell r="U391">
            <v>0</v>
          </cell>
          <cell r="V391">
            <v>0</v>
          </cell>
          <cell r="W391">
            <v>0</v>
          </cell>
          <cell r="X391">
            <v>9815422000</v>
          </cell>
          <cell r="Y391">
            <v>-2146693000</v>
          </cell>
          <cell r="Z391">
            <v>7668729000</v>
          </cell>
          <cell r="AA391">
            <v>7533770888</v>
          </cell>
          <cell r="AB391">
            <v>0</v>
          </cell>
          <cell r="AC391">
            <v>0</v>
          </cell>
          <cell r="AD391">
            <v>0</v>
          </cell>
          <cell r="AE391">
            <v>134968000</v>
          </cell>
          <cell r="AF391"/>
          <cell r="AG391"/>
          <cell r="AH391"/>
          <cell r="AI391"/>
          <cell r="AJ391"/>
          <cell r="AK391"/>
          <cell r="AL391"/>
          <cell r="AM391"/>
          <cell r="AN391"/>
          <cell r="AO391"/>
          <cell r="AP391"/>
          <cell r="AQ391"/>
          <cell r="AR391">
            <v>0</v>
          </cell>
          <cell r="AS391"/>
          <cell r="AT391"/>
          <cell r="AU391"/>
          <cell r="AV391"/>
          <cell r="AW391"/>
          <cell r="AX391"/>
          <cell r="AY391"/>
          <cell r="AZ391"/>
          <cell r="BA391"/>
          <cell r="BB391"/>
          <cell r="BC391"/>
          <cell r="BD391"/>
          <cell r="BE391">
            <v>0</v>
          </cell>
          <cell r="BF391">
            <v>0</v>
          </cell>
          <cell r="BG391"/>
          <cell r="BH391"/>
          <cell r="BI391"/>
          <cell r="BJ391"/>
          <cell r="BK391"/>
          <cell r="BL391"/>
          <cell r="BM391"/>
          <cell r="BN391"/>
          <cell r="BO391"/>
          <cell r="BP391"/>
          <cell r="BQ391"/>
          <cell r="BR391"/>
          <cell r="BS391">
            <v>0</v>
          </cell>
          <cell r="BT391">
            <v>134958112</v>
          </cell>
          <cell r="BU391">
            <v>0</v>
          </cell>
          <cell r="BV391">
            <v>134958112</v>
          </cell>
          <cell r="BW391">
            <v>0</v>
          </cell>
          <cell r="BX391">
            <v>0</v>
          </cell>
          <cell r="BY391">
            <v>0</v>
          </cell>
          <cell r="BZ391">
            <v>0</v>
          </cell>
          <cell r="CA391">
            <v>9815422000</v>
          </cell>
          <cell r="CB391">
            <v>-2146693000</v>
          </cell>
          <cell r="CC391">
            <v>6536705284</v>
          </cell>
          <cell r="CD391">
            <v>0</v>
          </cell>
          <cell r="CE391">
            <v>0</v>
          </cell>
          <cell r="CF391">
            <v>0</v>
          </cell>
          <cell r="CG391" t="str">
            <v>SI</v>
          </cell>
          <cell r="CH391" t="str">
            <v>COMDES</v>
          </cell>
          <cell r="CI391" t="str">
            <v>COMDES</v>
          </cell>
          <cell r="CJ391" t="str">
            <v>EDUCACION, CULTURA Y PATRIMONIO</v>
          </cell>
          <cell r="CK391" t="str">
            <v>EDUCACION BASICA Y MEDIA</v>
          </cell>
          <cell r="CL391" t="str">
            <v>CALAMA</v>
          </cell>
          <cell r="CM391" t="str">
            <v>CALAMA</v>
          </cell>
          <cell r="CN391" t="str">
            <v>EL LOA</v>
          </cell>
          <cell r="CO391" t="str">
            <v>CALAMA</v>
          </cell>
          <cell r="CP391" t="str">
            <v>FRIL</v>
          </cell>
          <cell r="CQ391" t="str">
            <v>N</v>
          </cell>
          <cell r="CR391">
            <v>2022</v>
          </cell>
          <cell r="CS391" t="str">
            <v>EJECUCION</v>
          </cell>
          <cell r="CT391">
            <v>134968000</v>
          </cell>
          <cell r="CU391" t="str">
            <v>MENOR A 7000 UTM</v>
          </cell>
          <cell r="CV391"/>
          <cell r="CW391">
            <v>44792</v>
          </cell>
          <cell r="CX391">
            <v>89</v>
          </cell>
          <cell r="CY391"/>
          <cell r="CZ391"/>
          <cell r="DA391" t="str">
            <v>3303</v>
          </cell>
          <cell r="DB391" t="str">
            <v>3303125</v>
          </cell>
          <cell r="DC391">
            <v>134968000</v>
          </cell>
          <cell r="DD391">
            <v>134958112</v>
          </cell>
          <cell r="DE391"/>
          <cell r="DF391" t="str">
            <v>JUDITH</v>
          </cell>
          <cell r="DG391" t="str">
            <v>YANINA</v>
          </cell>
          <cell r="DH391" t="str">
            <v>LA ESCUELA DE CHIU CHIU MANTIENE EN LA ACTUALIDAD UNA CUBIERTA QUE SE ENCUENTRA EN MUY MALAS CONDICIONES (MALLA ACMA ROTA),
LO QUE IMPOSIBILITA EL DESARROLLO ADECUADO DE LA ACTIVIDAD FÍSICA EN EL HORARIO ESCOLAR, PROVOCANDO UN DESINCENTIVO POR ESTE
TIPO DE DISCIPLINA.0</v>
          </cell>
        </row>
        <row r="392">
          <cell r="F392">
            <v>40043399</v>
          </cell>
          <cell r="G392">
            <v>0</v>
          </cell>
          <cell r="H392" t="str">
            <v>CONSERVACION BAÑOS Y OTROS LICEO BICENTENARIO DIEGO PORTALES, CALAMA</v>
          </cell>
          <cell r="I392">
            <v>55408142</v>
          </cell>
          <cell r="J392">
            <v>56832000</v>
          </cell>
          <cell r="K392">
            <v>0</v>
          </cell>
          <cell r="L392">
            <v>0</v>
          </cell>
          <cell r="M392">
            <v>0</v>
          </cell>
          <cell r="N392">
            <v>56832000</v>
          </cell>
          <cell r="O392">
            <v>-7613320858</v>
          </cell>
          <cell r="P392">
            <v>55408142</v>
          </cell>
          <cell r="Q392">
            <v>0</v>
          </cell>
          <cell r="R392">
            <v>0</v>
          </cell>
          <cell r="S392">
            <v>0</v>
          </cell>
          <cell r="T392">
            <v>55408142</v>
          </cell>
          <cell r="U392">
            <v>0</v>
          </cell>
          <cell r="V392">
            <v>0</v>
          </cell>
          <cell r="W392">
            <v>0</v>
          </cell>
          <cell r="X392">
            <v>9815422000</v>
          </cell>
          <cell r="Y392">
            <v>-2146693000</v>
          </cell>
          <cell r="Z392">
            <v>7668729000</v>
          </cell>
          <cell r="AA392">
            <v>7613320858</v>
          </cell>
          <cell r="AB392">
            <v>0</v>
          </cell>
          <cell r="AC392">
            <v>0</v>
          </cell>
          <cell r="AD392">
            <v>0</v>
          </cell>
          <cell r="AE392">
            <v>56032000</v>
          </cell>
          <cell r="AF392"/>
          <cell r="AG392"/>
          <cell r="AH392"/>
          <cell r="AI392"/>
          <cell r="AJ392"/>
          <cell r="AK392"/>
          <cell r="AL392"/>
          <cell r="AM392"/>
          <cell r="AN392"/>
          <cell r="AO392"/>
          <cell r="AP392"/>
          <cell r="AQ392"/>
          <cell r="AR392">
            <v>0</v>
          </cell>
          <cell r="AS392"/>
          <cell r="AT392"/>
          <cell r="AU392"/>
          <cell r="AV392"/>
          <cell r="AW392"/>
          <cell r="AX392"/>
          <cell r="AY392"/>
          <cell r="AZ392"/>
          <cell r="BA392"/>
          <cell r="BB392"/>
          <cell r="BC392"/>
          <cell r="BD392"/>
          <cell r="BE392">
            <v>0</v>
          </cell>
          <cell r="BF392">
            <v>0</v>
          </cell>
          <cell r="BG392"/>
          <cell r="BH392">
            <v>55408142</v>
          </cell>
          <cell r="BI392"/>
          <cell r="BJ392"/>
          <cell r="BK392"/>
          <cell r="BL392"/>
          <cell r="BM392"/>
          <cell r="BN392"/>
          <cell r="BO392"/>
          <cell r="BP392"/>
          <cell r="BQ392"/>
          <cell r="BR392"/>
          <cell r="BS392">
            <v>0</v>
          </cell>
          <cell r="BT392">
            <v>55408142</v>
          </cell>
          <cell r="BU392">
            <v>0</v>
          </cell>
          <cell r="BV392">
            <v>55408142</v>
          </cell>
          <cell r="BW392">
            <v>55408142</v>
          </cell>
          <cell r="BX392">
            <v>0</v>
          </cell>
          <cell r="BY392">
            <v>55408142</v>
          </cell>
          <cell r="BZ392">
            <v>0</v>
          </cell>
          <cell r="CA392">
            <v>9760013858</v>
          </cell>
          <cell r="CB392">
            <v>-2146693000</v>
          </cell>
          <cell r="CC392">
            <v>6536705284</v>
          </cell>
          <cell r="CD392">
            <v>0</v>
          </cell>
          <cell r="CE392">
            <v>0</v>
          </cell>
          <cell r="CF392">
            <v>0</v>
          </cell>
          <cell r="CG392" t="str">
            <v>SI</v>
          </cell>
          <cell r="CH392" t="str">
            <v>COMDES</v>
          </cell>
          <cell r="CI392" t="str">
            <v>COMDES</v>
          </cell>
          <cell r="CJ392" t="str">
            <v>EDUCACION, CULTURA Y PATRIMONIO</v>
          </cell>
          <cell r="CK392" t="str">
            <v>EDUCACION BASICA Y MEDIA</v>
          </cell>
          <cell r="CL392" t="str">
            <v>CALAMA</v>
          </cell>
          <cell r="CM392" t="str">
            <v>CALAMA</v>
          </cell>
          <cell r="CN392" t="str">
            <v>EL LOA</v>
          </cell>
          <cell r="CO392" t="str">
            <v>CALAMA</v>
          </cell>
          <cell r="CP392" t="str">
            <v>FRIL</v>
          </cell>
          <cell r="CQ392" t="str">
            <v>N</v>
          </cell>
          <cell r="CR392">
            <v>2022</v>
          </cell>
          <cell r="CS392" t="str">
            <v>EJECUCION</v>
          </cell>
          <cell r="CT392">
            <v>56032000</v>
          </cell>
          <cell r="CU392" t="str">
            <v>MENOR A 7000 UTM</v>
          </cell>
          <cell r="CV392"/>
          <cell r="CW392">
            <v>44792</v>
          </cell>
          <cell r="CX392">
            <v>89</v>
          </cell>
          <cell r="CY392"/>
          <cell r="CZ392"/>
          <cell r="DA392" t="str">
            <v>3303</v>
          </cell>
          <cell r="DB392" t="str">
            <v>3303125</v>
          </cell>
          <cell r="DC392">
            <v>1423858</v>
          </cell>
          <cell r="DD392">
            <v>0</v>
          </cell>
          <cell r="DE392"/>
          <cell r="DF392" t="str">
            <v>JUDITH</v>
          </cell>
          <cell r="DG392" t="str">
            <v>YANINA</v>
          </cell>
          <cell r="DH392" t="str">
            <v>EL PERMANENTE USO POR PARTE DE LOS JÓVENES DEL LICEO, ASÍ COMO EL PASO DEL TIEMPO, JUNTO A LAS ESPECIALES CONDICIONES
CLIMÁTICAS DE LA ZONA HAN INHABILITADO ALGUNAS ÁREAS DEL RECINTO, POR LO QUE SE HA TENIDO QUE REALIZAR DEMASIADOS TRABAJOS
DE EMERGENCIA, AFECTANDO EL NORMAL TRABAJO DE LA COMUNIDAD ESCOLAR.</v>
          </cell>
        </row>
        <row r="393">
          <cell r="F393">
            <v>40043413</v>
          </cell>
          <cell r="G393">
            <v>0</v>
          </cell>
          <cell r="H393" t="str">
            <v>CONSERVACION UNIDAD UAPO, ONCOLOGIA Y CIERRE PERIMETRAL BODEGA SALUD, CALAMA</v>
          </cell>
          <cell r="I393">
            <v>124575805</v>
          </cell>
          <cell r="J393">
            <v>124924000</v>
          </cell>
          <cell r="K393">
            <v>0</v>
          </cell>
          <cell r="L393">
            <v>0</v>
          </cell>
          <cell r="M393">
            <v>0</v>
          </cell>
          <cell r="N393">
            <v>124924000</v>
          </cell>
          <cell r="O393">
            <v>-7544153195</v>
          </cell>
          <cell r="P393">
            <v>124575805</v>
          </cell>
          <cell r="Q393">
            <v>0</v>
          </cell>
          <cell r="R393">
            <v>0</v>
          </cell>
          <cell r="S393">
            <v>0</v>
          </cell>
          <cell r="T393">
            <v>124575805</v>
          </cell>
          <cell r="U393">
            <v>0</v>
          </cell>
          <cell r="V393">
            <v>0</v>
          </cell>
          <cell r="W393">
            <v>0</v>
          </cell>
          <cell r="X393">
            <v>9815422000</v>
          </cell>
          <cell r="Y393">
            <v>-2146693000</v>
          </cell>
          <cell r="Z393">
            <v>7668729000</v>
          </cell>
          <cell r="AA393">
            <v>7544153195</v>
          </cell>
          <cell r="AB393">
            <v>0</v>
          </cell>
          <cell r="AC393">
            <v>0</v>
          </cell>
          <cell r="AD393">
            <v>0</v>
          </cell>
          <cell r="AE393">
            <v>124924000</v>
          </cell>
          <cell r="AF393"/>
          <cell r="AG393"/>
          <cell r="AH393"/>
          <cell r="AI393"/>
          <cell r="AJ393"/>
          <cell r="AK393"/>
          <cell r="AL393"/>
          <cell r="AM393"/>
          <cell r="AN393"/>
          <cell r="AO393"/>
          <cell r="AP393"/>
          <cell r="AQ393"/>
          <cell r="AR393">
            <v>0</v>
          </cell>
          <cell r="AS393"/>
          <cell r="AT393"/>
          <cell r="AU393"/>
          <cell r="AV393"/>
          <cell r="AW393"/>
          <cell r="AX393"/>
          <cell r="AY393"/>
          <cell r="AZ393"/>
          <cell r="BA393"/>
          <cell r="BB393"/>
          <cell r="BC393"/>
          <cell r="BD393"/>
          <cell r="BE393">
            <v>0</v>
          </cell>
          <cell r="BF393">
            <v>0</v>
          </cell>
          <cell r="BG393">
            <v>47314177</v>
          </cell>
          <cell r="BH393"/>
          <cell r="BI393">
            <v>56028874</v>
          </cell>
          <cell r="BJ393"/>
          <cell r="BK393"/>
          <cell r="BL393"/>
          <cell r="BM393"/>
          <cell r="BN393"/>
          <cell r="BO393"/>
          <cell r="BP393"/>
          <cell r="BQ393"/>
          <cell r="BR393"/>
          <cell r="BS393">
            <v>0</v>
          </cell>
          <cell r="BT393">
            <v>124575805</v>
          </cell>
          <cell r="BU393">
            <v>0</v>
          </cell>
          <cell r="BV393">
            <v>124575805</v>
          </cell>
          <cell r="BW393">
            <v>103343051</v>
          </cell>
          <cell r="BX393">
            <v>0</v>
          </cell>
          <cell r="BY393">
            <v>103343051</v>
          </cell>
          <cell r="BZ393">
            <v>0</v>
          </cell>
          <cell r="CA393">
            <v>9712078949</v>
          </cell>
          <cell r="CB393">
            <v>-2146693000</v>
          </cell>
          <cell r="CC393">
            <v>6536705284</v>
          </cell>
          <cell r="CD393">
            <v>0</v>
          </cell>
          <cell r="CE393">
            <v>0</v>
          </cell>
          <cell r="CF393">
            <v>0</v>
          </cell>
          <cell r="CG393" t="str">
            <v>SI</v>
          </cell>
          <cell r="CH393" t="str">
            <v>COMDES</v>
          </cell>
          <cell r="CI393" t="str">
            <v>COMDES</v>
          </cell>
          <cell r="CJ393" t="str">
            <v>MULTISECTORIAL</v>
          </cell>
          <cell r="CK393" t="str">
            <v>ORGANIZACION Y SERVICIOS COMUNALES</v>
          </cell>
          <cell r="CL393" t="str">
            <v>CALAMA</v>
          </cell>
          <cell r="CM393" t="str">
            <v>CALAMA</v>
          </cell>
          <cell r="CN393" t="str">
            <v>EL LOA</v>
          </cell>
          <cell r="CO393" t="str">
            <v>CALAMA</v>
          </cell>
          <cell r="CP393" t="str">
            <v>FRIL</v>
          </cell>
          <cell r="CQ393" t="str">
            <v>N</v>
          </cell>
          <cell r="CR393">
            <v>2022</v>
          </cell>
          <cell r="CS393" t="str">
            <v>EJECUCION</v>
          </cell>
          <cell r="CT393">
            <v>124924000</v>
          </cell>
          <cell r="CU393" t="str">
            <v>MENOR A 7000 UTM</v>
          </cell>
          <cell r="CV393"/>
          <cell r="CW393">
            <v>44792</v>
          </cell>
          <cell r="CX393">
            <v>89</v>
          </cell>
          <cell r="CY393"/>
          <cell r="CZ393"/>
          <cell r="DA393" t="str">
            <v>3303</v>
          </cell>
          <cell r="DB393" t="str">
            <v>3303125</v>
          </cell>
          <cell r="DC393">
            <v>21580949</v>
          </cell>
          <cell r="DD393">
            <v>21232754</v>
          </cell>
          <cell r="DE393"/>
          <cell r="DF393" t="str">
            <v>JUDITH</v>
          </cell>
          <cell r="DG393" t="str">
            <v>YANINA</v>
          </cell>
          <cell r="DH393" t="str">
            <v>EN ESTAS DEPENDENCIAS, CORRESPONDIENTE AL ÁREA DE SALUD DE LA CORPORACIÓN DE CALAMA, SE BUSCA REALIZAR EL CIERRE
PERIMETRAL Y MEJORAS PARA EL ÁREA DE ONCOLOGÍA Y UNIDAD DE OFTALMOLOGÍA, LAS QUE ATIENDEN REGULARMENTE A LA POBLACIÓN. SE
BUSCA EL MEJORAMIENTO DE LAS ÁREAS CON LA FINALIDAD DE QUE SE PUEDA CONTAR CON INFRAESTRUCTURA ACORDE AL SERVICIO</v>
          </cell>
        </row>
        <row r="394">
          <cell r="F394">
            <v>40044108</v>
          </cell>
          <cell r="G394">
            <v>0</v>
          </cell>
          <cell r="H394" t="str">
            <v>CONSERVACION SALA DE MÚSICA Y DANZA ESCUELA DIFERENCIAL EL LOA, CALAMA</v>
          </cell>
          <cell r="I394">
            <v>75048977</v>
          </cell>
          <cell r="J394">
            <v>75320000</v>
          </cell>
          <cell r="K394">
            <v>0</v>
          </cell>
          <cell r="L394">
            <v>0</v>
          </cell>
          <cell r="M394">
            <v>0</v>
          </cell>
          <cell r="N394">
            <v>75320000</v>
          </cell>
          <cell r="O394">
            <v>-7593680023</v>
          </cell>
          <cell r="P394">
            <v>75048977</v>
          </cell>
          <cell r="Q394">
            <v>0</v>
          </cell>
          <cell r="R394">
            <v>0</v>
          </cell>
          <cell r="S394">
            <v>0</v>
          </cell>
          <cell r="T394">
            <v>75048977</v>
          </cell>
          <cell r="U394">
            <v>0</v>
          </cell>
          <cell r="V394">
            <v>0</v>
          </cell>
          <cell r="W394">
            <v>0</v>
          </cell>
          <cell r="X394">
            <v>9815422000</v>
          </cell>
          <cell r="Y394">
            <v>-2146693000</v>
          </cell>
          <cell r="Z394">
            <v>7668729000</v>
          </cell>
          <cell r="AA394">
            <v>7593680023</v>
          </cell>
          <cell r="AB394">
            <v>0</v>
          </cell>
          <cell r="AC394">
            <v>0</v>
          </cell>
          <cell r="AD394">
            <v>0</v>
          </cell>
          <cell r="AE394">
            <v>75320000</v>
          </cell>
          <cell r="AF394"/>
          <cell r="AG394"/>
          <cell r="AH394"/>
          <cell r="AI394"/>
          <cell r="AJ394"/>
          <cell r="AK394"/>
          <cell r="AL394"/>
          <cell r="AM394"/>
          <cell r="AN394"/>
          <cell r="AO394"/>
          <cell r="AP394"/>
          <cell r="AQ394"/>
          <cell r="AR394">
            <v>0</v>
          </cell>
          <cell r="AS394"/>
          <cell r="AT394"/>
          <cell r="AU394"/>
          <cell r="AV394"/>
          <cell r="AW394"/>
          <cell r="AX394"/>
          <cell r="AY394"/>
          <cell r="AZ394"/>
          <cell r="BA394"/>
          <cell r="BB394"/>
          <cell r="BC394"/>
          <cell r="BD394"/>
          <cell r="BE394">
            <v>0</v>
          </cell>
          <cell r="BF394">
            <v>0</v>
          </cell>
          <cell r="BG394">
            <v>75048977</v>
          </cell>
          <cell r="BH394"/>
          <cell r="BI394"/>
          <cell r="BJ394"/>
          <cell r="BK394"/>
          <cell r="BL394"/>
          <cell r="BM394"/>
          <cell r="BN394"/>
          <cell r="BO394"/>
          <cell r="BP394"/>
          <cell r="BQ394"/>
          <cell r="BR394"/>
          <cell r="BS394">
            <v>0</v>
          </cell>
          <cell r="BT394">
            <v>75048977</v>
          </cell>
          <cell r="BU394">
            <v>0</v>
          </cell>
          <cell r="BV394">
            <v>75048977</v>
          </cell>
          <cell r="BW394">
            <v>75048977</v>
          </cell>
          <cell r="BX394">
            <v>0</v>
          </cell>
          <cell r="BY394">
            <v>75048977</v>
          </cell>
          <cell r="BZ394">
            <v>0</v>
          </cell>
          <cell r="CA394">
            <v>9740373023</v>
          </cell>
          <cell r="CB394">
            <v>-2146693000</v>
          </cell>
          <cell r="CC394">
            <v>6536705284</v>
          </cell>
          <cell r="CD394">
            <v>0</v>
          </cell>
          <cell r="CE394">
            <v>0</v>
          </cell>
          <cell r="CF394">
            <v>0</v>
          </cell>
          <cell r="CG394" t="str">
            <v>SI</v>
          </cell>
          <cell r="CH394" t="str">
            <v>COMDES</v>
          </cell>
          <cell r="CI394" t="str">
            <v>COMDES</v>
          </cell>
          <cell r="CJ394" t="str">
            <v>EDUCACION, CULTURA Y PATRIMONIO</v>
          </cell>
          <cell r="CK394" t="str">
            <v>EDUCACION DIFERENCIAL Y ESPECIAL</v>
          </cell>
          <cell r="CL394" t="str">
            <v>CALAMA</v>
          </cell>
          <cell r="CM394" t="str">
            <v>CALAMA</v>
          </cell>
          <cell r="CN394" t="str">
            <v>EL LOA</v>
          </cell>
          <cell r="CO394" t="str">
            <v>CALAMA</v>
          </cell>
          <cell r="CP394" t="str">
            <v>FRIL</v>
          </cell>
          <cell r="CQ394" t="str">
            <v>N</v>
          </cell>
          <cell r="CR394">
            <v>2022</v>
          </cell>
          <cell r="CS394" t="str">
            <v>EJECUCION</v>
          </cell>
          <cell r="CT394">
            <v>75320000</v>
          </cell>
          <cell r="CU394" t="str">
            <v>MENOR A 7000 UTM</v>
          </cell>
          <cell r="CV394"/>
          <cell r="CW394">
            <v>44792</v>
          </cell>
          <cell r="CX394">
            <v>89</v>
          </cell>
          <cell r="CY394"/>
          <cell r="CZ394"/>
          <cell r="DA394" t="str">
            <v>3303</v>
          </cell>
          <cell r="DB394" t="str">
            <v>3303125</v>
          </cell>
          <cell r="DC394">
            <v>271023</v>
          </cell>
          <cell r="DD394">
            <v>0</v>
          </cell>
          <cell r="DE394"/>
          <cell r="DF394" t="str">
            <v>JUDITH</v>
          </cell>
          <cell r="DG394" t="str">
            <v>YANINA</v>
          </cell>
          <cell r="DH394" t="str">
            <v>LA ESCUELA DIFERENCIAL EL LOA PRESENTA DIFICULTADES EN LAS SALAS DE MÚSICA Y DANZA DEBIDO A QUE NO SE HAN GENERADO
INVERSIONES EN EL ÚLTIMO TIEMPO, LO QUE HA PROVOCADO QUE NO SE TENGAN LAS ADECUACIONES NECESARIAS PARA EL DESARROLLO DE
ACTIVIDADES SICOMOTORAS ADECUADAS PARA SUS ALUMNOS, SITUACIÓN QUE PROVOCA LA FALTA DE ESTE ESPECIAL Y RELEVANTE ESPACIO</v>
          </cell>
        </row>
        <row r="395">
          <cell r="F395">
            <v>40043892</v>
          </cell>
          <cell r="G395">
            <v>0</v>
          </cell>
          <cell r="H395" t="str">
            <v>CONSERVACION CANCHA DE FUTBOL, LOCALIDAD DE SIERRA GORDA</v>
          </cell>
          <cell r="I395">
            <v>135925000</v>
          </cell>
          <cell r="J395">
            <v>135925000</v>
          </cell>
          <cell r="K395">
            <v>0</v>
          </cell>
          <cell r="L395">
            <v>0</v>
          </cell>
          <cell r="M395">
            <v>0</v>
          </cell>
          <cell r="N395">
            <v>135925000</v>
          </cell>
          <cell r="O395">
            <v>-7532804000</v>
          </cell>
          <cell r="P395">
            <v>0</v>
          </cell>
          <cell r="Q395">
            <v>0</v>
          </cell>
          <cell r="R395">
            <v>0</v>
          </cell>
          <cell r="S395">
            <v>0</v>
          </cell>
          <cell r="T395">
            <v>0</v>
          </cell>
          <cell r="U395">
            <v>0</v>
          </cell>
          <cell r="V395">
            <v>0</v>
          </cell>
          <cell r="W395">
            <v>0</v>
          </cell>
          <cell r="X395">
            <v>9815422000</v>
          </cell>
          <cell r="Y395">
            <v>-2146693000</v>
          </cell>
          <cell r="Z395">
            <v>7668729000</v>
          </cell>
          <cell r="AA395">
            <v>7532804000</v>
          </cell>
          <cell r="AB395">
            <v>0</v>
          </cell>
          <cell r="AC395">
            <v>0</v>
          </cell>
          <cell r="AD395">
            <v>0</v>
          </cell>
          <cell r="AE395">
            <v>135925000</v>
          </cell>
          <cell r="AF395"/>
          <cell r="AG395"/>
          <cell r="AH395"/>
          <cell r="AI395"/>
          <cell r="AJ395"/>
          <cell r="AK395"/>
          <cell r="AL395"/>
          <cell r="AM395"/>
          <cell r="AN395"/>
          <cell r="AO395"/>
          <cell r="AP395"/>
          <cell r="AQ395"/>
          <cell r="AR395">
            <v>0</v>
          </cell>
          <cell r="AS395"/>
          <cell r="AT395"/>
          <cell r="AU395"/>
          <cell r="AV395"/>
          <cell r="AW395"/>
          <cell r="AX395"/>
          <cell r="AY395"/>
          <cell r="AZ395"/>
          <cell r="BA395"/>
          <cell r="BB395"/>
          <cell r="BC395"/>
          <cell r="BD395"/>
          <cell r="BE395">
            <v>0</v>
          </cell>
          <cell r="BF395">
            <v>0</v>
          </cell>
          <cell r="BG395"/>
          <cell r="BH395"/>
          <cell r="BI395"/>
          <cell r="BJ395"/>
          <cell r="BK395"/>
          <cell r="BL395"/>
          <cell r="BM395"/>
          <cell r="BN395"/>
          <cell r="BO395"/>
          <cell r="BP395"/>
          <cell r="BQ395"/>
          <cell r="BR395"/>
          <cell r="BS395">
            <v>0</v>
          </cell>
          <cell r="BT395">
            <v>135925000</v>
          </cell>
          <cell r="BU395">
            <v>0</v>
          </cell>
          <cell r="BV395">
            <v>135925000</v>
          </cell>
          <cell r="BW395">
            <v>0</v>
          </cell>
          <cell r="BX395">
            <v>0</v>
          </cell>
          <cell r="BY395">
            <v>0</v>
          </cell>
          <cell r="BZ395">
            <v>0</v>
          </cell>
          <cell r="CA395">
            <v>9815422000</v>
          </cell>
          <cell r="CB395">
            <v>-2146693000</v>
          </cell>
          <cell r="CC395">
            <v>6536705284</v>
          </cell>
          <cell r="CD395">
            <v>0</v>
          </cell>
          <cell r="CE395">
            <v>0</v>
          </cell>
          <cell r="CF395">
            <v>0</v>
          </cell>
          <cell r="CG395">
            <v>0</v>
          </cell>
          <cell r="CH395" t="str">
            <v>MUNIC. SIERRA GORDA</v>
          </cell>
          <cell r="CI395" t="str">
            <v>MUNIC. SIERRA GORDA</v>
          </cell>
          <cell r="CJ395" t="str">
            <v>MULTISECTORIAL</v>
          </cell>
          <cell r="CK395" t="str">
            <v>ADMINISTRACION MULTISECTOR</v>
          </cell>
          <cell r="CL395" t="str">
            <v>SIERRA GORDA</v>
          </cell>
          <cell r="CM395" t="str">
            <v>SIERRA GORDA</v>
          </cell>
          <cell r="CN395" t="str">
            <v>ANTOFAGASTA</v>
          </cell>
          <cell r="CO395" t="str">
            <v>SIERRA GORDA</v>
          </cell>
          <cell r="CP395" t="str">
            <v>FRIL</v>
          </cell>
          <cell r="CQ395" t="str">
            <v>N</v>
          </cell>
          <cell r="CR395">
            <v>2022</v>
          </cell>
          <cell r="CS395" t="str">
            <v>EJECUCION</v>
          </cell>
          <cell r="CT395">
            <v>135925000</v>
          </cell>
          <cell r="CU395" t="str">
            <v>MENOR A 7000 UTM</v>
          </cell>
          <cell r="CV395"/>
          <cell r="CW395">
            <v>44792</v>
          </cell>
          <cell r="CX395">
            <v>26</v>
          </cell>
          <cell r="CY395"/>
          <cell r="CZ395"/>
          <cell r="DA395" t="str">
            <v>3303</v>
          </cell>
          <cell r="DB395" t="str">
            <v>3303125</v>
          </cell>
          <cell r="DC395">
            <v>135925000</v>
          </cell>
          <cell r="DD395">
            <v>0</v>
          </cell>
          <cell r="DE395"/>
          <cell r="DF395" t="str">
            <v>OLIVER</v>
          </cell>
          <cell r="DG395" t="str">
            <v>JESSICA</v>
          </cell>
          <cell r="DH395">
            <v>0</v>
          </cell>
        </row>
        <row r="396">
          <cell r="F396">
            <v>40043894</v>
          </cell>
          <cell r="G396">
            <v>0</v>
          </cell>
          <cell r="H396" t="str">
            <v>CONSERVACION MULTICANCHA, LOCALIDAD DE BAQUEDANO</v>
          </cell>
          <cell r="I396">
            <v>125680000</v>
          </cell>
          <cell r="J396">
            <v>125680000</v>
          </cell>
          <cell r="K396">
            <v>0</v>
          </cell>
          <cell r="L396">
            <v>0</v>
          </cell>
          <cell r="M396">
            <v>0</v>
          </cell>
          <cell r="N396">
            <v>125680000</v>
          </cell>
          <cell r="O396">
            <v>-7543049000</v>
          </cell>
          <cell r="P396">
            <v>0</v>
          </cell>
          <cell r="Q396">
            <v>0</v>
          </cell>
          <cell r="R396">
            <v>0</v>
          </cell>
          <cell r="S396">
            <v>0</v>
          </cell>
          <cell r="T396">
            <v>0</v>
          </cell>
          <cell r="U396">
            <v>0</v>
          </cell>
          <cell r="V396">
            <v>0</v>
          </cell>
          <cell r="W396">
            <v>0</v>
          </cell>
          <cell r="X396">
            <v>9815422000</v>
          </cell>
          <cell r="Y396">
            <v>-2146693000</v>
          </cell>
          <cell r="Z396">
            <v>7668729000</v>
          </cell>
          <cell r="AA396">
            <v>7543049000</v>
          </cell>
          <cell r="AB396">
            <v>0</v>
          </cell>
          <cell r="AC396">
            <v>0</v>
          </cell>
          <cell r="AD396">
            <v>0</v>
          </cell>
          <cell r="AE396">
            <v>125680000</v>
          </cell>
          <cell r="AF396"/>
          <cell r="AG396"/>
          <cell r="AH396"/>
          <cell r="AI396"/>
          <cell r="AJ396"/>
          <cell r="AK396"/>
          <cell r="AL396"/>
          <cell r="AM396"/>
          <cell r="AN396"/>
          <cell r="AO396"/>
          <cell r="AP396"/>
          <cell r="AQ396"/>
          <cell r="AR396">
            <v>0</v>
          </cell>
          <cell r="AS396"/>
          <cell r="AT396"/>
          <cell r="AU396"/>
          <cell r="AV396"/>
          <cell r="AW396"/>
          <cell r="AX396"/>
          <cell r="AY396"/>
          <cell r="AZ396"/>
          <cell r="BA396"/>
          <cell r="BB396"/>
          <cell r="BC396"/>
          <cell r="BD396"/>
          <cell r="BE396">
            <v>0</v>
          </cell>
          <cell r="BF396">
            <v>0</v>
          </cell>
          <cell r="BG396"/>
          <cell r="BH396"/>
          <cell r="BI396"/>
          <cell r="BJ396"/>
          <cell r="BK396"/>
          <cell r="BL396"/>
          <cell r="BM396"/>
          <cell r="BN396"/>
          <cell r="BO396"/>
          <cell r="BP396"/>
          <cell r="BQ396"/>
          <cell r="BR396"/>
          <cell r="BS396">
            <v>0</v>
          </cell>
          <cell r="BT396">
            <v>125680000</v>
          </cell>
          <cell r="BU396">
            <v>0</v>
          </cell>
          <cell r="BV396">
            <v>125680000</v>
          </cell>
          <cell r="BW396">
            <v>0</v>
          </cell>
          <cell r="BX396">
            <v>0</v>
          </cell>
          <cell r="BY396">
            <v>0</v>
          </cell>
          <cell r="BZ396">
            <v>0</v>
          </cell>
          <cell r="CA396">
            <v>9815422000</v>
          </cell>
          <cell r="CB396">
            <v>-2146693000</v>
          </cell>
          <cell r="CC396">
            <v>6536705284</v>
          </cell>
          <cell r="CD396">
            <v>0</v>
          </cell>
          <cell r="CE396">
            <v>0</v>
          </cell>
          <cell r="CF396">
            <v>0</v>
          </cell>
          <cell r="CG396">
            <v>0</v>
          </cell>
          <cell r="CH396" t="str">
            <v>MUNIC. SIERRA GORDA</v>
          </cell>
          <cell r="CI396" t="str">
            <v>MUNIC. SIERRA GORDA</v>
          </cell>
          <cell r="CJ396" t="str">
            <v>MULTISECTORIAL</v>
          </cell>
          <cell r="CK396" t="str">
            <v>ADMINISTRACION MULTISECTOR</v>
          </cell>
          <cell r="CL396" t="str">
            <v>SIERRA GORDA</v>
          </cell>
          <cell r="CM396" t="str">
            <v>SIERRA GORDA</v>
          </cell>
          <cell r="CN396" t="str">
            <v>ANTOFAGASTA</v>
          </cell>
          <cell r="CO396" t="str">
            <v>SIERRA GORDA</v>
          </cell>
          <cell r="CP396" t="str">
            <v>FRIL</v>
          </cell>
          <cell r="CQ396" t="str">
            <v>N</v>
          </cell>
          <cell r="CR396">
            <v>2022</v>
          </cell>
          <cell r="CS396" t="str">
            <v>EJECUCION</v>
          </cell>
          <cell r="CT396">
            <v>125680000</v>
          </cell>
          <cell r="CU396" t="str">
            <v>MENOR A 7000 UTM</v>
          </cell>
          <cell r="CV396"/>
          <cell r="CW396">
            <v>44792</v>
          </cell>
          <cell r="CX396">
            <v>26</v>
          </cell>
          <cell r="CY396"/>
          <cell r="CZ396"/>
          <cell r="DA396" t="str">
            <v>3303</v>
          </cell>
          <cell r="DB396" t="str">
            <v>3303125</v>
          </cell>
          <cell r="DC396">
            <v>125680000</v>
          </cell>
          <cell r="DD396">
            <v>0</v>
          </cell>
          <cell r="DE396"/>
          <cell r="DF396" t="str">
            <v>OLIVER</v>
          </cell>
          <cell r="DG396" t="str">
            <v>JESSICA</v>
          </cell>
          <cell r="DH396" t="str">
            <v xml:space="preserve">LOS RECINTOS DEPORTIVOS  EN LA COMUNA DE SIERRA GORDA  SE HAN CONSTRUIDO E IMPLEMENTADO A LO LARGO DE LOS AÑOS, ENMARCANDO DENTRO DE LA GENERACIÓN DE INFRAESTRUCTURA PÚBLICA CONTEMPLADAS EN LAS POLÍTICAS SECTORIALES DEL PLADECO ACTUAL COMO DE LOS PLANES ANTERIORES Y BUSCAN JUNTO AL PROGRAMA DE DEPORTES PROMOVER Y FORTALECER LA ACTIVIDAD FÍSICA Y EL DEPORTE COMO FACTORES QUE CONTRIBUYEN AL MEJORAMIENTO DELA CALIDAD DE VIDA DE LAS PERSONAS.
DE ACUERDO A LO ANTERIOR, ES NECESARIO DESTACAR QUE EN EL SECTOR DONDE SE ENCUENTRA UBICADA LA MULTICANCHA, ESTÁ DOTADO DE VIVIENDAS DONDE SE PUEDE OBSERVAR UNA VIDA FAMILIAR Y UN GRAN ESPARCIMIENTO SOCIAL. EN ESE SENTIDO, ES NECESARIO OTORGAR UN RECINTO DEPORTIVO, QUE SE AJUSTE A LAS NECESIDADES DE LA COMUNIDAD EN MATERIAS DE RECREACIÓN, ESPARCIMIENTO Y SEGURIDAD.  </v>
          </cell>
        </row>
        <row r="397">
          <cell r="F397">
            <v>40043895</v>
          </cell>
          <cell r="G397">
            <v>0</v>
          </cell>
          <cell r="H397" t="str">
            <v>CONSERVACION EDIFICIO MULTIPROPÓSITO, LOCALIDAD DE BAQUEDANO</v>
          </cell>
          <cell r="I397">
            <v>125648000</v>
          </cell>
          <cell r="J397">
            <v>125648000</v>
          </cell>
          <cell r="K397">
            <v>0</v>
          </cell>
          <cell r="L397">
            <v>0</v>
          </cell>
          <cell r="M397">
            <v>0</v>
          </cell>
          <cell r="N397">
            <v>125648000</v>
          </cell>
          <cell r="O397">
            <v>-7543081000</v>
          </cell>
          <cell r="P397">
            <v>0</v>
          </cell>
          <cell r="Q397">
            <v>0</v>
          </cell>
          <cell r="R397">
            <v>0</v>
          </cell>
          <cell r="S397">
            <v>0</v>
          </cell>
          <cell r="T397">
            <v>0</v>
          </cell>
          <cell r="U397">
            <v>0</v>
          </cell>
          <cell r="V397">
            <v>0</v>
          </cell>
          <cell r="W397">
            <v>0</v>
          </cell>
          <cell r="X397">
            <v>9815422000</v>
          </cell>
          <cell r="Y397">
            <v>-2146693000</v>
          </cell>
          <cell r="Z397">
            <v>7668729000</v>
          </cell>
          <cell r="AA397">
            <v>7543081000</v>
          </cell>
          <cell r="AB397">
            <v>0</v>
          </cell>
          <cell r="AC397">
            <v>0</v>
          </cell>
          <cell r="AD397">
            <v>0</v>
          </cell>
          <cell r="AE397">
            <v>125648000</v>
          </cell>
          <cell r="AF397"/>
          <cell r="AG397"/>
          <cell r="AH397"/>
          <cell r="AI397"/>
          <cell r="AJ397"/>
          <cell r="AK397"/>
          <cell r="AL397"/>
          <cell r="AM397"/>
          <cell r="AN397"/>
          <cell r="AO397"/>
          <cell r="AP397"/>
          <cell r="AQ397"/>
          <cell r="AR397">
            <v>0</v>
          </cell>
          <cell r="AS397"/>
          <cell r="AT397"/>
          <cell r="AU397"/>
          <cell r="AV397"/>
          <cell r="AW397"/>
          <cell r="AX397"/>
          <cell r="AY397"/>
          <cell r="AZ397"/>
          <cell r="BA397"/>
          <cell r="BB397"/>
          <cell r="BC397"/>
          <cell r="BD397"/>
          <cell r="BE397">
            <v>0</v>
          </cell>
          <cell r="BF397">
            <v>0</v>
          </cell>
          <cell r="BG397"/>
          <cell r="BH397"/>
          <cell r="BI397"/>
          <cell r="BJ397"/>
          <cell r="BK397"/>
          <cell r="BL397"/>
          <cell r="BM397"/>
          <cell r="BN397"/>
          <cell r="BO397"/>
          <cell r="BP397"/>
          <cell r="BQ397"/>
          <cell r="BR397"/>
          <cell r="BS397">
            <v>0</v>
          </cell>
          <cell r="BT397">
            <v>125648000</v>
          </cell>
          <cell r="BU397">
            <v>0</v>
          </cell>
          <cell r="BV397">
            <v>125648000</v>
          </cell>
          <cell r="BW397">
            <v>0</v>
          </cell>
          <cell r="BX397">
            <v>0</v>
          </cell>
          <cell r="BY397">
            <v>0</v>
          </cell>
          <cell r="BZ397">
            <v>0</v>
          </cell>
          <cell r="CA397">
            <v>9815422000</v>
          </cell>
          <cell r="CB397">
            <v>-2146693000</v>
          </cell>
          <cell r="CC397">
            <v>6536705284</v>
          </cell>
          <cell r="CD397">
            <v>0</v>
          </cell>
          <cell r="CE397">
            <v>0</v>
          </cell>
          <cell r="CF397">
            <v>0</v>
          </cell>
          <cell r="CG397">
            <v>0</v>
          </cell>
          <cell r="CH397" t="str">
            <v>MUNIC. SIERRA GORDA</v>
          </cell>
          <cell r="CI397" t="str">
            <v>MUNIC. SIERRA GORDA</v>
          </cell>
          <cell r="CJ397" t="str">
            <v>MULTISECTORIAL</v>
          </cell>
          <cell r="CK397" t="str">
            <v>ADMINISTRACION MULTISECTOR</v>
          </cell>
          <cell r="CL397" t="str">
            <v>SIERRA GORDA</v>
          </cell>
          <cell r="CM397" t="str">
            <v>SIERRA GORDA</v>
          </cell>
          <cell r="CN397" t="str">
            <v>ANTOFAGASTA</v>
          </cell>
          <cell r="CO397" t="str">
            <v>SIERRA GORDA</v>
          </cell>
          <cell r="CP397" t="str">
            <v>FRIL</v>
          </cell>
          <cell r="CQ397" t="str">
            <v>N</v>
          </cell>
          <cell r="CR397">
            <v>2022</v>
          </cell>
          <cell r="CS397" t="str">
            <v>EJECUCION</v>
          </cell>
          <cell r="CT397">
            <v>125648000</v>
          </cell>
          <cell r="CU397" t="str">
            <v>MENOR A 7000 UTM</v>
          </cell>
          <cell r="CV397"/>
          <cell r="CW397">
            <v>44792</v>
          </cell>
          <cell r="CX397">
            <v>26</v>
          </cell>
          <cell r="CY397"/>
          <cell r="CZ397"/>
          <cell r="DA397" t="str">
            <v>3303</v>
          </cell>
          <cell r="DB397" t="str">
            <v>3303125</v>
          </cell>
          <cell r="DC397">
            <v>125648000</v>
          </cell>
          <cell r="DD397">
            <v>0</v>
          </cell>
          <cell r="DE397"/>
          <cell r="DF397" t="str">
            <v>OLIVER</v>
          </cell>
          <cell r="DG397" t="str">
            <v>JESSICA</v>
          </cell>
          <cell r="DH397" t="str">
            <v xml:space="preserve">DENTRO DE LOS LINEAMIENTOS Y EJES  ESTRATÉGICOS DEL PLADECO ES CONSTRUIR Y/O REPONER EQUIPAMIENTOS DE CARÁCTER CÍVICO  - RECREACIONAL QUE PERMITAN A LOS HABITANTES DE LA COMUNA ACCEDER A SERVICIOS Y A ZONAS DE ESPARCIMIENTO DE MANERA CONTINUA Y EXPEDITA. 
EN RELACIÓN A LO ANTERIOR  Y ATENDIENDO A LA NECESIDAD DEL MUNICIPIO POR CONSERVAR ESTOS RECINTOS Y FOMENTAR LA UNIÓN VECINAL, ES QUE SE REQUIERE INTERVENIR ESTA  INFRAESTRUCTURA CON EL FIN DE OTORGAR UN ESPACIO ADECUADO A LOS VECINOS, ENTENDIENDO QUE ÉSTE RECINTO ES DE GRAN IMPACTO SOCIAL POR LA CANTIDAD DE ACTIVIDADES QUE ALLÍ SE REALIZAN. </v>
          </cell>
        </row>
        <row r="398">
          <cell r="F398">
            <v>40043897</v>
          </cell>
          <cell r="G398">
            <v>0</v>
          </cell>
          <cell r="H398" t="str">
            <v>MEJORAMIENTO PLAZA OASIS, LOCALIDAD DE BAQUEDANO</v>
          </cell>
          <cell r="I398">
            <v>113815000</v>
          </cell>
          <cell r="J398">
            <v>113815000</v>
          </cell>
          <cell r="K398">
            <v>0</v>
          </cell>
          <cell r="L398">
            <v>0</v>
          </cell>
          <cell r="M398">
            <v>0</v>
          </cell>
          <cell r="N398">
            <v>113815000</v>
          </cell>
          <cell r="O398">
            <v>-7554914000</v>
          </cell>
          <cell r="P398">
            <v>0</v>
          </cell>
          <cell r="Q398">
            <v>0</v>
          </cell>
          <cell r="R398">
            <v>0</v>
          </cell>
          <cell r="S398">
            <v>0</v>
          </cell>
          <cell r="T398">
            <v>0</v>
          </cell>
          <cell r="U398">
            <v>0</v>
          </cell>
          <cell r="V398">
            <v>0</v>
          </cell>
          <cell r="W398">
            <v>0</v>
          </cell>
          <cell r="X398">
            <v>9815422000</v>
          </cell>
          <cell r="Y398">
            <v>-2146693000</v>
          </cell>
          <cell r="Z398">
            <v>7668729000</v>
          </cell>
          <cell r="AA398">
            <v>7554914000</v>
          </cell>
          <cell r="AB398">
            <v>0</v>
          </cell>
          <cell r="AC398">
            <v>0</v>
          </cell>
          <cell r="AD398">
            <v>0</v>
          </cell>
          <cell r="AE398">
            <v>113815000</v>
          </cell>
          <cell r="AF398"/>
          <cell r="AG398"/>
          <cell r="AH398"/>
          <cell r="AI398"/>
          <cell r="AJ398"/>
          <cell r="AK398"/>
          <cell r="AL398"/>
          <cell r="AM398"/>
          <cell r="AN398"/>
          <cell r="AO398"/>
          <cell r="AP398"/>
          <cell r="AQ398"/>
          <cell r="AR398">
            <v>0</v>
          </cell>
          <cell r="AS398"/>
          <cell r="AT398"/>
          <cell r="AU398"/>
          <cell r="AV398"/>
          <cell r="AW398"/>
          <cell r="AX398"/>
          <cell r="AY398"/>
          <cell r="AZ398"/>
          <cell r="BA398"/>
          <cell r="BB398"/>
          <cell r="BC398"/>
          <cell r="BD398"/>
          <cell r="BE398">
            <v>0</v>
          </cell>
          <cell r="BF398">
            <v>0</v>
          </cell>
          <cell r="BG398"/>
          <cell r="BH398"/>
          <cell r="BI398"/>
          <cell r="BJ398"/>
          <cell r="BK398"/>
          <cell r="BL398"/>
          <cell r="BM398"/>
          <cell r="BN398"/>
          <cell r="BO398"/>
          <cell r="BP398"/>
          <cell r="BQ398"/>
          <cell r="BR398"/>
          <cell r="BS398">
            <v>0</v>
          </cell>
          <cell r="BT398">
            <v>113815000</v>
          </cell>
          <cell r="BU398">
            <v>0</v>
          </cell>
          <cell r="BV398">
            <v>113815000</v>
          </cell>
          <cell r="BW398">
            <v>0</v>
          </cell>
          <cell r="BX398">
            <v>0</v>
          </cell>
          <cell r="BY398">
            <v>0</v>
          </cell>
          <cell r="BZ398">
            <v>0</v>
          </cell>
          <cell r="CA398">
            <v>9815422000</v>
          </cell>
          <cell r="CB398">
            <v>-2146693000</v>
          </cell>
          <cell r="CC398">
            <v>6536705284</v>
          </cell>
          <cell r="CD398">
            <v>0</v>
          </cell>
          <cell r="CE398">
            <v>0</v>
          </cell>
          <cell r="CF398">
            <v>0</v>
          </cell>
          <cell r="CG398">
            <v>0</v>
          </cell>
          <cell r="CH398" t="str">
            <v>MUNIC. SIERRA GORDA</v>
          </cell>
          <cell r="CI398" t="str">
            <v>MUNIC. SIERRA GORDA</v>
          </cell>
          <cell r="CJ398" t="str">
            <v>MULTISECTORIAL</v>
          </cell>
          <cell r="CK398" t="str">
            <v>ADMINISTRACION MULTISECTOR</v>
          </cell>
          <cell r="CL398" t="str">
            <v>SIERRA GORDA</v>
          </cell>
          <cell r="CM398" t="str">
            <v>SIERRA GORDA</v>
          </cell>
          <cell r="CN398" t="str">
            <v>ANTOFAGASTA</v>
          </cell>
          <cell r="CO398" t="str">
            <v>SIERRA GORDA</v>
          </cell>
          <cell r="CP398" t="str">
            <v>FRIL</v>
          </cell>
          <cell r="CQ398" t="str">
            <v>N</v>
          </cell>
          <cell r="CR398">
            <v>2022</v>
          </cell>
          <cell r="CS398" t="str">
            <v>EJECUCION</v>
          </cell>
          <cell r="CT398">
            <v>113815000</v>
          </cell>
          <cell r="CU398" t="str">
            <v>MENOR A 7000 UTM</v>
          </cell>
          <cell r="CV398"/>
          <cell r="CW398">
            <v>44792</v>
          </cell>
          <cell r="CX398">
            <v>26</v>
          </cell>
          <cell r="CY398"/>
          <cell r="CZ398"/>
          <cell r="DA398" t="str">
            <v>3303</v>
          </cell>
          <cell r="DB398" t="str">
            <v>3303125</v>
          </cell>
          <cell r="DC398">
            <v>113815000</v>
          </cell>
          <cell r="DD398">
            <v>0</v>
          </cell>
          <cell r="DE398"/>
          <cell r="DF398" t="str">
            <v>OLIVER</v>
          </cell>
          <cell r="DG398" t="str">
            <v>JESSICA</v>
          </cell>
          <cell r="DH398" t="str">
            <v xml:space="preserve">LA MUNICIPALIDAD DE SIERRA GORDA MOTIVADA POR SU INTERÉS  EN VELAR POR EL BIENESTAR COMUNAL, HA GENERADO DIVERSOS PROYECTOS QUE PROMUEVAN EL DISFRUTE Y RECREACIÓN  DE LAS GENERACIONES PRESENTES Y FUTURAS, A TRAVÉS DE INICIATIVAS QUE PROMUEVAN EL ESPARCIMIENTO PÚBLICO RECREACIONAL, CULTURAL Y DEPORTIVO. 
LA PLAZA CENTRAL DE LA LOCALIDAD DE BAQUEDANO ACTÚA COMO PUNTO DE ENCUENTRO DE TODOS LOS HABITANTES, ADEMÁS DE PUNTO DE CONEXIÓN Y ARTICULACIÓN PARA EL ACCESO A LAS CALLES PRINCIPALES DE LA LOCALIDAD.
DE ACUERDO A LO ANTERIOR, ES NECESARIO REALIZAR UNA INTERVENCIÓN EN ESTA PLAZA, YA QUE SUS CONDICIONES ESTRUCTURALES ACTUALES RESPECTO DE SU MOBILIARIO URBANO Y DEMÁS ELEMENTOS, NO CUMPLEN  SU FUNCIÓN EN  EL ESPACIO PÚBLICO, EL CUAL TAMPOCO IDENTIFICA LA IDENTIDAD EN LA COMUNIDAD. </v>
          </cell>
        </row>
        <row r="399">
          <cell r="F399">
            <v>40043898</v>
          </cell>
          <cell r="G399">
            <v>0</v>
          </cell>
          <cell r="H399" t="str">
            <v>MEJORAMIENTO PLAZA DE ARMAS, LOCALIDAD DE SIERRA GORDA</v>
          </cell>
          <cell r="I399">
            <v>106309000</v>
          </cell>
          <cell r="J399">
            <v>106309000</v>
          </cell>
          <cell r="K399">
            <v>0</v>
          </cell>
          <cell r="L399">
            <v>0</v>
          </cell>
          <cell r="M399">
            <v>0</v>
          </cell>
          <cell r="N399">
            <v>106309000</v>
          </cell>
          <cell r="O399">
            <v>-7562420000</v>
          </cell>
          <cell r="P399">
            <v>0</v>
          </cell>
          <cell r="Q399">
            <v>0</v>
          </cell>
          <cell r="R399">
            <v>0</v>
          </cell>
          <cell r="S399">
            <v>0</v>
          </cell>
          <cell r="T399">
            <v>0</v>
          </cell>
          <cell r="U399">
            <v>0</v>
          </cell>
          <cell r="V399">
            <v>0</v>
          </cell>
          <cell r="W399">
            <v>0</v>
          </cell>
          <cell r="X399">
            <v>9815422000</v>
          </cell>
          <cell r="Y399">
            <v>-2146693000</v>
          </cell>
          <cell r="Z399">
            <v>7668729000</v>
          </cell>
          <cell r="AA399">
            <v>7562420000</v>
          </cell>
          <cell r="AB399">
            <v>0</v>
          </cell>
          <cell r="AC399">
            <v>0</v>
          </cell>
          <cell r="AD399">
            <v>0</v>
          </cell>
          <cell r="AE399">
            <v>106309000</v>
          </cell>
          <cell r="AF399"/>
          <cell r="AG399"/>
          <cell r="AH399"/>
          <cell r="AI399"/>
          <cell r="AJ399"/>
          <cell r="AK399"/>
          <cell r="AL399"/>
          <cell r="AM399"/>
          <cell r="AN399"/>
          <cell r="AO399"/>
          <cell r="AP399"/>
          <cell r="AQ399"/>
          <cell r="AR399">
            <v>0</v>
          </cell>
          <cell r="AS399"/>
          <cell r="AT399"/>
          <cell r="AU399"/>
          <cell r="AV399"/>
          <cell r="AW399"/>
          <cell r="AX399"/>
          <cell r="AY399"/>
          <cell r="AZ399"/>
          <cell r="BA399"/>
          <cell r="BB399"/>
          <cell r="BC399"/>
          <cell r="BD399"/>
          <cell r="BE399">
            <v>0</v>
          </cell>
          <cell r="BF399">
            <v>0</v>
          </cell>
          <cell r="BG399"/>
          <cell r="BH399"/>
          <cell r="BI399"/>
          <cell r="BJ399"/>
          <cell r="BK399"/>
          <cell r="BL399"/>
          <cell r="BM399"/>
          <cell r="BN399"/>
          <cell r="BO399"/>
          <cell r="BP399"/>
          <cell r="BQ399"/>
          <cell r="BR399"/>
          <cell r="BS399">
            <v>0</v>
          </cell>
          <cell r="BT399">
            <v>106309000</v>
          </cell>
          <cell r="BU399">
            <v>0</v>
          </cell>
          <cell r="BV399">
            <v>106309000</v>
          </cell>
          <cell r="BW399">
            <v>0</v>
          </cell>
          <cell r="BX399">
            <v>0</v>
          </cell>
          <cell r="BY399">
            <v>0</v>
          </cell>
          <cell r="BZ399">
            <v>0</v>
          </cell>
          <cell r="CA399">
            <v>9815422000</v>
          </cell>
          <cell r="CB399">
            <v>-2146693000</v>
          </cell>
          <cell r="CC399">
            <v>6536705284</v>
          </cell>
          <cell r="CD399">
            <v>0</v>
          </cell>
          <cell r="CE399">
            <v>0</v>
          </cell>
          <cell r="CF399">
            <v>0</v>
          </cell>
          <cell r="CG399">
            <v>0</v>
          </cell>
          <cell r="CH399" t="str">
            <v>MUNIC. SIERRA GORDA</v>
          </cell>
          <cell r="CI399" t="str">
            <v>MUNIC. SIERRA GORDA</v>
          </cell>
          <cell r="CJ399" t="str">
            <v>MULTISECTORIAL</v>
          </cell>
          <cell r="CK399" t="str">
            <v>ADMINISTRACION MULTISECTOR</v>
          </cell>
          <cell r="CL399" t="str">
            <v>SIERRA GORDA</v>
          </cell>
          <cell r="CM399" t="str">
            <v>SIERRA GORDA</v>
          </cell>
          <cell r="CN399" t="str">
            <v>ANTOFAGASTA</v>
          </cell>
          <cell r="CO399" t="str">
            <v>SIERRA GORDA</v>
          </cell>
          <cell r="CP399" t="str">
            <v>FRIL</v>
          </cell>
          <cell r="CQ399" t="str">
            <v>N</v>
          </cell>
          <cell r="CR399">
            <v>2022</v>
          </cell>
          <cell r="CS399" t="str">
            <v>EJECUCION</v>
          </cell>
          <cell r="CT399">
            <v>106309000</v>
          </cell>
          <cell r="CU399" t="str">
            <v>MENOR A 7000 UTM</v>
          </cell>
          <cell r="CV399"/>
          <cell r="CW399">
            <v>44792</v>
          </cell>
          <cell r="CX399">
            <v>26</v>
          </cell>
          <cell r="CY399"/>
          <cell r="CZ399"/>
          <cell r="DA399" t="str">
            <v>3303</v>
          </cell>
          <cell r="DB399" t="str">
            <v>3303125</v>
          </cell>
          <cell r="DC399">
            <v>106309000</v>
          </cell>
          <cell r="DD399">
            <v>0</v>
          </cell>
          <cell r="DE399"/>
          <cell r="DF399" t="str">
            <v>OLIVER</v>
          </cell>
          <cell r="DG399" t="str">
            <v>JESSICA</v>
          </cell>
          <cell r="DH399" t="str">
            <v xml:space="preserve">LA MUNICIPALIDAD DE SIERRA GORDA MOTIVADA POR SU INTERÉS  EN VELAR POR EL BIENESTAR COMUNAL, HA GENERADO DIVERSOS PROYECTOS QUE PROMUEVAN EL DISFRUTE Y RECREACIÓN  DE LAS GENERACIONES PRESENTES Y FUTURAS, A TRAVÉS DE INICIATIVAS QUE PROMUEVAN EL ESPARCIMIENTO PÚBLICO RECREACIONAL, CULTURAL Y DEPORTIVO. 
LA PLAZA CENTRAL DE LA LOCALIDAD DE SIERRA GORDA ACTÚA COMO PUNTO DE ENCUENTRO DE TODOS LOS HABITANTES, ADEMÁS DE PUNTO DE CONEXIÓN Y ARTICULACIÓN PARA EL ACCESO A LAS CALLES PRINCIPALES DE LA LOCALIDAD. ADEMÁS ESTE ESPACIO PÚBLICO SE UTILIZA PARA REALIZAR ACTIVIDADES CULTURALES. 
DE ACUERDO A LO ANTERIOR, ES NECESARIO REALIZAR UNA INTERVENCIÓN EN ESTA PLAZA, YA QUE SUS CONDICIONES ESTRUCTURALES ACTUALES RESPECTO DE SU MOBILIARIO URBANO Y DEMÁS ELEMENTOS, NO CUMPLEN  SU FUNCIÓN EN  EL ESPACIO PÚBLICO, EL CUAL TAMPOCO IDENTIFICA LA IDENTIDAD EN LA COMUNIDAD. </v>
          </cell>
        </row>
        <row r="400">
          <cell r="F400">
            <v>40043899</v>
          </cell>
          <cell r="G400">
            <v>0</v>
          </cell>
          <cell r="H400" t="str">
            <v>MEJORAMIENTO PLAZA GABRIELA MISTRAL, LOCALIDAD DE BAQUEDANO</v>
          </cell>
          <cell r="I400">
            <v>123595000</v>
          </cell>
          <cell r="J400">
            <v>123595000</v>
          </cell>
          <cell r="K400">
            <v>0</v>
          </cell>
          <cell r="L400">
            <v>0</v>
          </cell>
          <cell r="M400">
            <v>0</v>
          </cell>
          <cell r="N400">
            <v>123595000</v>
          </cell>
          <cell r="O400">
            <v>-7545134000</v>
          </cell>
          <cell r="P400">
            <v>0</v>
          </cell>
          <cell r="Q400">
            <v>0</v>
          </cell>
          <cell r="R400">
            <v>0</v>
          </cell>
          <cell r="S400">
            <v>0</v>
          </cell>
          <cell r="T400">
            <v>0</v>
          </cell>
          <cell r="U400">
            <v>0</v>
          </cell>
          <cell r="V400">
            <v>0</v>
          </cell>
          <cell r="W400">
            <v>0</v>
          </cell>
          <cell r="X400">
            <v>9815422000</v>
          </cell>
          <cell r="Y400">
            <v>-2146693000</v>
          </cell>
          <cell r="Z400">
            <v>7668729000</v>
          </cell>
          <cell r="AA400">
            <v>7545134000</v>
          </cell>
          <cell r="AB400">
            <v>0</v>
          </cell>
          <cell r="AC400">
            <v>0</v>
          </cell>
          <cell r="AD400">
            <v>0</v>
          </cell>
          <cell r="AE400">
            <v>123595000</v>
          </cell>
          <cell r="AF400"/>
          <cell r="AG400"/>
          <cell r="AH400"/>
          <cell r="AI400"/>
          <cell r="AJ400"/>
          <cell r="AK400"/>
          <cell r="AL400"/>
          <cell r="AM400"/>
          <cell r="AN400"/>
          <cell r="AO400"/>
          <cell r="AP400"/>
          <cell r="AQ400"/>
          <cell r="AR400">
            <v>0</v>
          </cell>
          <cell r="AS400"/>
          <cell r="AT400"/>
          <cell r="AU400"/>
          <cell r="AV400"/>
          <cell r="AW400"/>
          <cell r="AX400"/>
          <cell r="AY400"/>
          <cell r="AZ400"/>
          <cell r="BA400"/>
          <cell r="BB400"/>
          <cell r="BC400"/>
          <cell r="BD400"/>
          <cell r="BE400">
            <v>0</v>
          </cell>
          <cell r="BF400">
            <v>0</v>
          </cell>
          <cell r="BG400"/>
          <cell r="BH400"/>
          <cell r="BI400"/>
          <cell r="BJ400"/>
          <cell r="BK400"/>
          <cell r="BL400"/>
          <cell r="BM400"/>
          <cell r="BN400"/>
          <cell r="BO400"/>
          <cell r="BP400"/>
          <cell r="BQ400"/>
          <cell r="BR400"/>
          <cell r="BS400">
            <v>0</v>
          </cell>
          <cell r="BT400">
            <v>123595000</v>
          </cell>
          <cell r="BU400">
            <v>0</v>
          </cell>
          <cell r="BV400">
            <v>123595000</v>
          </cell>
          <cell r="BW400">
            <v>0</v>
          </cell>
          <cell r="BX400">
            <v>0</v>
          </cell>
          <cell r="BY400">
            <v>0</v>
          </cell>
          <cell r="BZ400">
            <v>0</v>
          </cell>
          <cell r="CA400">
            <v>9815422000</v>
          </cell>
          <cell r="CB400">
            <v>-2146693000</v>
          </cell>
          <cell r="CC400">
            <v>6536705284</v>
          </cell>
          <cell r="CD400">
            <v>0</v>
          </cell>
          <cell r="CE400">
            <v>0</v>
          </cell>
          <cell r="CF400">
            <v>0</v>
          </cell>
          <cell r="CG400">
            <v>0</v>
          </cell>
          <cell r="CH400" t="str">
            <v>MUNIC. SIERRA GORDA</v>
          </cell>
          <cell r="CI400" t="str">
            <v>MUNIC. SIERRA GORDA</v>
          </cell>
          <cell r="CJ400" t="str">
            <v>MULTISECTORIAL</v>
          </cell>
          <cell r="CK400" t="str">
            <v>ADMINISTRACION MULTISECTOR</v>
          </cell>
          <cell r="CL400" t="str">
            <v>SIERRA GORDA</v>
          </cell>
          <cell r="CM400" t="str">
            <v>SIERRA GORDA</v>
          </cell>
          <cell r="CN400" t="str">
            <v>ANTOFAGASTA</v>
          </cell>
          <cell r="CO400" t="str">
            <v>SIERRA GORDA</v>
          </cell>
          <cell r="CP400" t="str">
            <v>FRIL</v>
          </cell>
          <cell r="CQ400" t="str">
            <v>N</v>
          </cell>
          <cell r="CR400">
            <v>2022</v>
          </cell>
          <cell r="CS400" t="str">
            <v>EJECUCION</v>
          </cell>
          <cell r="CT400">
            <v>123595000</v>
          </cell>
          <cell r="CU400" t="str">
            <v>MENOR A 7000 UTM</v>
          </cell>
          <cell r="CV400"/>
          <cell r="CW400">
            <v>44792</v>
          </cell>
          <cell r="CX400">
            <v>26</v>
          </cell>
          <cell r="CY400"/>
          <cell r="CZ400"/>
          <cell r="DA400" t="str">
            <v>3303</v>
          </cell>
          <cell r="DB400" t="str">
            <v>3303125</v>
          </cell>
          <cell r="DC400">
            <v>123595000</v>
          </cell>
          <cell r="DD400">
            <v>0</v>
          </cell>
          <cell r="DE400"/>
          <cell r="DF400" t="str">
            <v>OLIVER</v>
          </cell>
          <cell r="DG400" t="str">
            <v>JESSICA</v>
          </cell>
          <cell r="DH400" t="str">
            <v>LA MUNICIPALIDAD DE SIERRA GORDA, MOTIVADA POR  SU INTERÉS EN VELAR POR EL BIENESTAR  DE LA COMUNA, HA GENERADO DIVERSAS INICIATIVAS DE INVERSIÓN QUE PROMUEVAN EL DISFRUTE Y RECREACIÓN DE LAS GENERACIONES PRESENTES Y FUTURAS A TRAVÉS DE PROYECTOS QUE PROMUEVAN EL ESPARCIMIENTO PÚBLICO RECREACIONAL, CULTURAL Y DEPORTIVO. 
ESTE ESPACIO PÚBLICO ES UTILIZADO MUCHAS VECES POR PERSONAS MIENTRAS ESPERAN ATENCIÓN DE LA POSTA DE SALUD RURAL QUE SE ENCUENTRA FRENTE A ESTA PLAZA, ADEMÁS DE ALUMNOS DESPUÉS DE SUS HORARIOS DE CLASES. EN GENERAL, TODA PERSONA QUE PASA DE TRÁNSITO UTILIZA ESTE LUGAR PARA DESCANSO E INCLUSO COMO PUNTO DE ENCUENTRO. 
DE ACUERDO A LO ANTERIOR, ES NECESARIO REALIZAR UNA INTERVENCIÓN EN ESTE  ESPACIO PÚBLICO RECREACIONAL, YA QUE SUS CONDICIONES ESTRUCTURALES, (MOBILIARIO URBANO  Y DEMÁS ELEMENTOS) NO PERMITEN OTORGAR SEGURIDAD Y ATRACCIÓN DE UTILIZAR ESTE SECTOR.</v>
          </cell>
        </row>
        <row r="401">
          <cell r="F401">
            <v>40043911</v>
          </cell>
          <cell r="G401">
            <v>0</v>
          </cell>
          <cell r="H401" t="str">
            <v>MEJORAMIENTO PLAZA SECTOR POSTA, LOCALIDAD DE BAQUEDANO</v>
          </cell>
          <cell r="I401">
            <v>129704000</v>
          </cell>
          <cell r="J401">
            <v>129704000</v>
          </cell>
          <cell r="K401">
            <v>0</v>
          </cell>
          <cell r="L401">
            <v>0</v>
          </cell>
          <cell r="M401">
            <v>0</v>
          </cell>
          <cell r="N401">
            <v>129704000</v>
          </cell>
          <cell r="O401">
            <v>-7539025000</v>
          </cell>
          <cell r="P401">
            <v>0</v>
          </cell>
          <cell r="Q401">
            <v>0</v>
          </cell>
          <cell r="R401">
            <v>0</v>
          </cell>
          <cell r="S401">
            <v>0</v>
          </cell>
          <cell r="T401">
            <v>0</v>
          </cell>
          <cell r="U401">
            <v>0</v>
          </cell>
          <cell r="V401">
            <v>0</v>
          </cell>
          <cell r="W401">
            <v>0</v>
          </cell>
          <cell r="X401">
            <v>9815422000</v>
          </cell>
          <cell r="Y401">
            <v>-2146693000</v>
          </cell>
          <cell r="Z401">
            <v>7668729000</v>
          </cell>
          <cell r="AA401">
            <v>7539025000</v>
          </cell>
          <cell r="AB401">
            <v>0</v>
          </cell>
          <cell r="AC401">
            <v>0</v>
          </cell>
          <cell r="AD401">
            <v>0</v>
          </cell>
          <cell r="AE401">
            <v>129704000</v>
          </cell>
          <cell r="AF401"/>
          <cell r="AG401"/>
          <cell r="AH401"/>
          <cell r="AI401"/>
          <cell r="AJ401"/>
          <cell r="AK401"/>
          <cell r="AL401"/>
          <cell r="AM401"/>
          <cell r="AN401"/>
          <cell r="AO401"/>
          <cell r="AP401"/>
          <cell r="AQ401"/>
          <cell r="AR401">
            <v>0</v>
          </cell>
          <cell r="AS401"/>
          <cell r="AT401"/>
          <cell r="AU401"/>
          <cell r="AV401"/>
          <cell r="AW401"/>
          <cell r="AX401"/>
          <cell r="AY401"/>
          <cell r="AZ401"/>
          <cell r="BA401"/>
          <cell r="BB401"/>
          <cell r="BC401"/>
          <cell r="BD401"/>
          <cell r="BE401">
            <v>0</v>
          </cell>
          <cell r="BF401">
            <v>0</v>
          </cell>
          <cell r="BG401"/>
          <cell r="BH401"/>
          <cell r="BI401"/>
          <cell r="BJ401"/>
          <cell r="BK401"/>
          <cell r="BL401"/>
          <cell r="BM401"/>
          <cell r="BN401"/>
          <cell r="BO401"/>
          <cell r="BP401"/>
          <cell r="BQ401"/>
          <cell r="BR401"/>
          <cell r="BS401">
            <v>0</v>
          </cell>
          <cell r="BT401">
            <v>129704000</v>
          </cell>
          <cell r="BU401">
            <v>0</v>
          </cell>
          <cell r="BV401">
            <v>129704000</v>
          </cell>
          <cell r="BW401">
            <v>0</v>
          </cell>
          <cell r="BX401">
            <v>0</v>
          </cell>
          <cell r="BY401">
            <v>0</v>
          </cell>
          <cell r="BZ401">
            <v>0</v>
          </cell>
          <cell r="CA401">
            <v>9815422000</v>
          </cell>
          <cell r="CB401">
            <v>-2146693000</v>
          </cell>
          <cell r="CC401">
            <v>6536705284</v>
          </cell>
          <cell r="CD401">
            <v>0</v>
          </cell>
          <cell r="CE401">
            <v>0</v>
          </cell>
          <cell r="CF401">
            <v>0</v>
          </cell>
          <cell r="CG401">
            <v>0</v>
          </cell>
          <cell r="CH401" t="str">
            <v>MUNIC. SIERRA GORDA</v>
          </cell>
          <cell r="CI401" t="str">
            <v>MUNIC. SIERRA GORDA</v>
          </cell>
          <cell r="CJ401" t="str">
            <v>MULTISECTORIAL</v>
          </cell>
          <cell r="CK401" t="str">
            <v>ADMINISTRACION MULTISECTOR</v>
          </cell>
          <cell r="CL401" t="str">
            <v>SIERRA GORDA</v>
          </cell>
          <cell r="CM401" t="str">
            <v>SIERRA GORDA</v>
          </cell>
          <cell r="CN401" t="str">
            <v>ANTOFAGASTA</v>
          </cell>
          <cell r="CO401" t="str">
            <v>SIERRA GORDA</v>
          </cell>
          <cell r="CP401" t="str">
            <v>FRIL</v>
          </cell>
          <cell r="CQ401" t="str">
            <v>N</v>
          </cell>
          <cell r="CR401">
            <v>2022</v>
          </cell>
          <cell r="CS401" t="str">
            <v>EJECUCION</v>
          </cell>
          <cell r="CT401">
            <v>129704000</v>
          </cell>
          <cell r="CU401" t="str">
            <v>MENOR A 7000 UTM</v>
          </cell>
          <cell r="CV401"/>
          <cell r="CW401">
            <v>44792</v>
          </cell>
          <cell r="CX401">
            <v>26</v>
          </cell>
          <cell r="CY401"/>
          <cell r="CZ401"/>
          <cell r="DA401" t="str">
            <v>3303</v>
          </cell>
          <cell r="DB401" t="str">
            <v>3303125</v>
          </cell>
          <cell r="DC401">
            <v>129704000</v>
          </cell>
          <cell r="DD401">
            <v>0</v>
          </cell>
          <cell r="DE401"/>
          <cell r="DF401" t="str">
            <v>OLIVER</v>
          </cell>
          <cell r="DG401" t="str">
            <v>JESSICA</v>
          </cell>
          <cell r="DH401" t="str">
            <v xml:space="preserve">LA MUNICIPALIDAD DE SIERRA GORDA MOTIVADA POR SU INTERÉS EN VELAR POR EL BIENESTAR COMUNAL, HA GENERADO DIVERSAS INICIATIVAS DE INVERSIÓN QUE PROMUEVAN EL DISFRUTE DE LAS GENERACIONES PRESENTES Y FUTURAS, A TRAVÉS DE PROYECTOS QUE FOMENTEN EL  ESPARCIMIENTO PÚBLICO, RECREACIONAL, CULTURAL Y DEPORTIVO. 
ESTA PLAZA GENERALMENTE LA UTILIZAN PERSONAS QUE ESPERAN ATENCIÓN DE LA POSTA DE  SALUD RURAL QUE SE ENCUENTRA ALEDAÑA A ESTE ESPACIO PÚBLICO. EN GENERAL TODA PERSONA QUE PASA DE TRÁNSITO UTILIZA ESTE ESPACIO COMO PUNTO DE ENCUENTRO. 
POR  OTRO LADO, COMENTAR QUE CERCANA A ESTA PLAZA SE ENCUENTRA LA PLAZA GABRIELA MISTRAL Y LA MULTICANCHA (AMBAS INICIATIVAS POSTULAN A FINANCIAMIENTO FRIL, POR LO TANTO, SE ESPERA CONSOLIDAR ESTE SECTOR COMO ZONA DEPORTIVA RECREACIONAL.
ES NECESARIO REALIZAR INTERVENCIÓN EN ESTE LUGAR,  YA QUE SUS CONDICIONES ESTRUCTURALES ACTUALES NO PERMITEN OTORGAR SEGURIDAD Y ATRACCIÓN POR UTILIZAR ESTOS ESPACIOS. </v>
          </cell>
        </row>
        <row r="402">
          <cell r="F402">
            <v>40043917</v>
          </cell>
          <cell r="G402">
            <v>0</v>
          </cell>
          <cell r="H402" t="str">
            <v>MEJORAMIENTO SEÑALÉTICAS Y DEMARCACIÓN VIAL, COMUNA SIERRA GORDA</v>
          </cell>
          <cell r="I402">
            <v>74946000</v>
          </cell>
          <cell r="J402">
            <v>74946000</v>
          </cell>
          <cell r="K402">
            <v>0</v>
          </cell>
          <cell r="L402">
            <v>0</v>
          </cell>
          <cell r="M402">
            <v>0</v>
          </cell>
          <cell r="N402">
            <v>74946000</v>
          </cell>
          <cell r="O402">
            <v>-7593783000</v>
          </cell>
          <cell r="P402">
            <v>0</v>
          </cell>
          <cell r="Q402">
            <v>0</v>
          </cell>
          <cell r="R402">
            <v>0</v>
          </cell>
          <cell r="S402">
            <v>0</v>
          </cell>
          <cell r="T402">
            <v>0</v>
          </cell>
          <cell r="U402">
            <v>0</v>
          </cell>
          <cell r="V402">
            <v>0</v>
          </cell>
          <cell r="W402">
            <v>0</v>
          </cell>
          <cell r="X402">
            <v>9815422000</v>
          </cell>
          <cell r="Y402">
            <v>-2146693000</v>
          </cell>
          <cell r="Z402">
            <v>7668729000</v>
          </cell>
          <cell r="AA402">
            <v>7593783000</v>
          </cell>
          <cell r="AB402">
            <v>0</v>
          </cell>
          <cell r="AC402">
            <v>0</v>
          </cell>
          <cell r="AD402">
            <v>0</v>
          </cell>
          <cell r="AE402">
            <v>74946000</v>
          </cell>
          <cell r="AF402"/>
          <cell r="AG402"/>
          <cell r="AH402"/>
          <cell r="AI402"/>
          <cell r="AJ402"/>
          <cell r="AK402"/>
          <cell r="AL402"/>
          <cell r="AM402"/>
          <cell r="AN402"/>
          <cell r="AO402"/>
          <cell r="AP402"/>
          <cell r="AQ402"/>
          <cell r="AR402">
            <v>0</v>
          </cell>
          <cell r="AS402"/>
          <cell r="AT402"/>
          <cell r="AU402"/>
          <cell r="AV402"/>
          <cell r="AW402"/>
          <cell r="AX402"/>
          <cell r="AY402"/>
          <cell r="AZ402"/>
          <cell r="BA402"/>
          <cell r="BB402"/>
          <cell r="BC402"/>
          <cell r="BD402"/>
          <cell r="BE402">
            <v>0</v>
          </cell>
          <cell r="BF402">
            <v>0</v>
          </cell>
          <cell r="BG402"/>
          <cell r="BH402"/>
          <cell r="BI402"/>
          <cell r="BJ402"/>
          <cell r="BK402"/>
          <cell r="BL402"/>
          <cell r="BM402"/>
          <cell r="BN402"/>
          <cell r="BO402"/>
          <cell r="BP402"/>
          <cell r="BQ402"/>
          <cell r="BR402"/>
          <cell r="BS402">
            <v>0</v>
          </cell>
          <cell r="BT402">
            <v>74946000</v>
          </cell>
          <cell r="BU402">
            <v>0</v>
          </cell>
          <cell r="BV402">
            <v>74946000</v>
          </cell>
          <cell r="BW402">
            <v>0</v>
          </cell>
          <cell r="BX402">
            <v>0</v>
          </cell>
          <cell r="BY402">
            <v>0</v>
          </cell>
          <cell r="BZ402">
            <v>0</v>
          </cell>
          <cell r="CA402">
            <v>9815422000</v>
          </cell>
          <cell r="CB402">
            <v>-2146693000</v>
          </cell>
          <cell r="CC402">
            <v>6536705284</v>
          </cell>
          <cell r="CD402">
            <v>0</v>
          </cell>
          <cell r="CE402">
            <v>0</v>
          </cell>
          <cell r="CF402">
            <v>0</v>
          </cell>
          <cell r="CG402">
            <v>0</v>
          </cell>
          <cell r="CH402" t="str">
            <v>MUNIC. SIERRA GORDA</v>
          </cell>
          <cell r="CI402" t="str">
            <v>MUNIC. SIERRA GORDA</v>
          </cell>
          <cell r="CJ402" t="str">
            <v>MULTISECTORIAL</v>
          </cell>
          <cell r="CK402" t="str">
            <v>ADMINISTRACION MULTISECTOR</v>
          </cell>
          <cell r="CL402" t="str">
            <v>SIERRA GORDA</v>
          </cell>
          <cell r="CM402" t="str">
            <v>SIERRA GORDA</v>
          </cell>
          <cell r="CN402" t="str">
            <v>ANTOFAGASTA</v>
          </cell>
          <cell r="CO402" t="str">
            <v>SIERRA GORDA</v>
          </cell>
          <cell r="CP402" t="str">
            <v>FRIL</v>
          </cell>
          <cell r="CQ402" t="str">
            <v>N</v>
          </cell>
          <cell r="CR402">
            <v>2022</v>
          </cell>
          <cell r="CS402" t="str">
            <v>EJECUCION</v>
          </cell>
          <cell r="CT402">
            <v>74946000</v>
          </cell>
          <cell r="CU402" t="str">
            <v>MENOR A 7000 UTM</v>
          </cell>
          <cell r="CV402"/>
          <cell r="CW402">
            <v>44792</v>
          </cell>
          <cell r="CX402">
            <v>26</v>
          </cell>
          <cell r="CY402"/>
          <cell r="CZ402"/>
          <cell r="DA402" t="str">
            <v>3303</v>
          </cell>
          <cell r="DB402" t="str">
            <v>3303125</v>
          </cell>
          <cell r="DC402">
            <v>74946000</v>
          </cell>
          <cell r="DD402">
            <v>0</v>
          </cell>
          <cell r="DE402"/>
          <cell r="DF402" t="str">
            <v>OLIVER</v>
          </cell>
          <cell r="DG402" t="str">
            <v>JESSICA</v>
          </cell>
          <cell r="DH402" t="str">
            <v xml:space="preserve">ES FUNDAMENTAL LA INSTALACIÓN DE SEÑALÉTICAS DE TRÁNSITO Y DE NOMBRE DE CALLES PARA EVITAR ACCIDENTES Y DE ESTA MANERA MANTENER UNA BUENA CONVIVENCIA ENTRE PEATONES Y VEHÍCULOS. POR OTRO LADO, LA COMUNA DE SIERRA GORDA, AL SER UNA COMUNA MINERA, TRANSITA UNA GRAN CANTIDAD DE CAMIONES QUE VAN DE PASO POR CADA UNA DE LAS LOCALIDADES, POR LO QUE EL RIESGO DE ACCIDENTES ES MAYOR AÚN.
POR OTRO LADO, ES IMPORTANTE ADEMÁS RESTRINGIR ÁREAS EN RELACIÓN A LA VELOCIDAD MÁXIMA, INGRESO DE CAMIONES, NO DETENERSE O ESTACIONARSE, ADEMÁS DE TODAS LAS DEMARCACIONES VIALES DEBIDAMENTE SEÑALIZADAS. 
EN ESE TENOR, ES REALMENTE NECESARIO OTORGAR SEGURIDAD A TODOS LOS USUARIOS Y GENERAR UN ORDEN VIAL. </v>
          </cell>
        </row>
        <row r="403">
          <cell r="F403">
            <v>40043878</v>
          </cell>
          <cell r="G403">
            <v>0</v>
          </cell>
          <cell r="H403" t="str">
            <v>CONSERVACION SEDE SOCIAL VILLA EL SALAR, ANTOFAGASTA</v>
          </cell>
          <cell r="I403">
            <v>127263000</v>
          </cell>
          <cell r="J403">
            <v>127263000</v>
          </cell>
          <cell r="K403">
            <v>0</v>
          </cell>
          <cell r="L403">
            <v>0</v>
          </cell>
          <cell r="M403">
            <v>0</v>
          </cell>
          <cell r="N403">
            <v>127263000</v>
          </cell>
          <cell r="O403">
            <v>-7541466000</v>
          </cell>
          <cell r="P403">
            <v>0</v>
          </cell>
          <cell r="Q403">
            <v>0</v>
          </cell>
          <cell r="R403">
            <v>0</v>
          </cell>
          <cell r="S403">
            <v>0</v>
          </cell>
          <cell r="T403">
            <v>0</v>
          </cell>
          <cell r="U403">
            <v>0</v>
          </cell>
          <cell r="V403">
            <v>0</v>
          </cell>
          <cell r="W403">
            <v>0</v>
          </cell>
          <cell r="X403">
            <v>9815422000</v>
          </cell>
          <cell r="Y403">
            <v>-2146693000</v>
          </cell>
          <cell r="Z403">
            <v>7668729000</v>
          </cell>
          <cell r="AA403">
            <v>7541466000</v>
          </cell>
          <cell r="AB403">
            <v>0</v>
          </cell>
          <cell r="AC403">
            <v>0</v>
          </cell>
          <cell r="AD403">
            <v>0</v>
          </cell>
          <cell r="AE403">
            <v>127263000</v>
          </cell>
          <cell r="AF403"/>
          <cell r="AG403"/>
          <cell r="AH403"/>
          <cell r="AI403"/>
          <cell r="AJ403"/>
          <cell r="AK403"/>
          <cell r="AL403"/>
          <cell r="AM403"/>
          <cell r="AN403"/>
          <cell r="AO403"/>
          <cell r="AP403"/>
          <cell r="AQ403"/>
          <cell r="AR403">
            <v>0</v>
          </cell>
          <cell r="AS403"/>
          <cell r="AT403"/>
          <cell r="AU403"/>
          <cell r="AV403"/>
          <cell r="AW403"/>
          <cell r="AX403"/>
          <cell r="AY403"/>
          <cell r="AZ403"/>
          <cell r="BA403"/>
          <cell r="BB403"/>
          <cell r="BC403"/>
          <cell r="BD403"/>
          <cell r="BE403">
            <v>0</v>
          </cell>
          <cell r="BF403">
            <v>0</v>
          </cell>
          <cell r="BG403"/>
          <cell r="BH403"/>
          <cell r="BI403"/>
          <cell r="BJ403"/>
          <cell r="BK403"/>
          <cell r="BL403"/>
          <cell r="BM403"/>
          <cell r="BN403"/>
          <cell r="BO403"/>
          <cell r="BP403"/>
          <cell r="BQ403"/>
          <cell r="BR403"/>
          <cell r="BS403">
            <v>0</v>
          </cell>
          <cell r="BT403">
            <v>127263000</v>
          </cell>
          <cell r="BU403">
            <v>0</v>
          </cell>
          <cell r="BV403">
            <v>127263000</v>
          </cell>
          <cell r="BW403">
            <v>0</v>
          </cell>
          <cell r="BX403">
            <v>0</v>
          </cell>
          <cell r="BY403">
            <v>0</v>
          </cell>
          <cell r="BZ403">
            <v>0</v>
          </cell>
          <cell r="CA403">
            <v>9815422000</v>
          </cell>
          <cell r="CB403">
            <v>-2146693000</v>
          </cell>
          <cell r="CC403">
            <v>6536705284</v>
          </cell>
          <cell r="CD403">
            <v>0</v>
          </cell>
          <cell r="CE403">
            <v>0</v>
          </cell>
          <cell r="CF403">
            <v>0</v>
          </cell>
          <cell r="CG403">
            <v>0</v>
          </cell>
          <cell r="CH403" t="str">
            <v>MUNIC. ANTOFAGASTA</v>
          </cell>
          <cell r="CI403" t="str">
            <v>MUNIC. ANTOFAGASTA</v>
          </cell>
          <cell r="CJ403" t="str">
            <v>MULTISECTORIAL</v>
          </cell>
          <cell r="CK403" t="str">
            <v>ORGANIZACION Y SERVICIOS COMUNALES</v>
          </cell>
          <cell r="CL403" t="str">
            <v>ANTOFAGASTA</v>
          </cell>
          <cell r="CM403" t="str">
            <v>ANTOFAGASTA</v>
          </cell>
          <cell r="CN403" t="str">
            <v>ANTOFAGASTA</v>
          </cell>
          <cell r="CO403" t="str">
            <v>ANTOFAGASTA</v>
          </cell>
          <cell r="CP403" t="str">
            <v>FRIL</v>
          </cell>
          <cell r="CQ403" t="str">
            <v>N</v>
          </cell>
          <cell r="CR403">
            <v>2022</v>
          </cell>
          <cell r="CS403" t="str">
            <v>EJECUCION</v>
          </cell>
          <cell r="CT403">
            <v>127263000</v>
          </cell>
          <cell r="CU403" t="str">
            <v>MENOR A 7000 UTM</v>
          </cell>
          <cell r="CV403"/>
          <cell r="CW403">
            <v>44792</v>
          </cell>
          <cell r="CX403">
            <v>22</v>
          </cell>
          <cell r="CY403"/>
          <cell r="CZ403"/>
          <cell r="DA403" t="str">
            <v>3303</v>
          </cell>
          <cell r="DB403" t="str">
            <v>3303125</v>
          </cell>
          <cell r="DC403">
            <v>127263000</v>
          </cell>
          <cell r="DD403">
            <v>0</v>
          </cell>
          <cell r="DE403"/>
          <cell r="DF403" t="str">
            <v>OLIVER</v>
          </cell>
          <cell r="DG403" t="str">
            <v>YANINA</v>
          </cell>
          <cell r="DH403">
            <v>0</v>
          </cell>
        </row>
        <row r="404">
          <cell r="F404">
            <v>40043888</v>
          </cell>
          <cell r="G404">
            <v>0</v>
          </cell>
          <cell r="H404" t="str">
            <v xml:space="preserve">MEJORAMIENTO MULTICANCHA CHANGO LOPEZ, ANTOFAGASTA </v>
          </cell>
          <cell r="I404">
            <v>136097000</v>
          </cell>
          <cell r="J404">
            <v>136097000</v>
          </cell>
          <cell r="K404">
            <v>0</v>
          </cell>
          <cell r="L404">
            <v>0</v>
          </cell>
          <cell r="M404">
            <v>0</v>
          </cell>
          <cell r="N404">
            <v>136097000</v>
          </cell>
          <cell r="O404">
            <v>-7532632000</v>
          </cell>
          <cell r="P404">
            <v>0</v>
          </cell>
          <cell r="Q404">
            <v>0</v>
          </cell>
          <cell r="R404">
            <v>0</v>
          </cell>
          <cell r="S404">
            <v>0</v>
          </cell>
          <cell r="T404">
            <v>0</v>
          </cell>
          <cell r="U404">
            <v>0</v>
          </cell>
          <cell r="V404">
            <v>0</v>
          </cell>
          <cell r="W404">
            <v>0</v>
          </cell>
          <cell r="X404">
            <v>9815422000</v>
          </cell>
          <cell r="Y404">
            <v>-2146693000</v>
          </cell>
          <cell r="Z404">
            <v>7668729000</v>
          </cell>
          <cell r="AA404">
            <v>7532632000</v>
          </cell>
          <cell r="AB404">
            <v>0</v>
          </cell>
          <cell r="AC404">
            <v>0</v>
          </cell>
          <cell r="AD404">
            <v>0</v>
          </cell>
          <cell r="AE404">
            <v>136097000</v>
          </cell>
          <cell r="AF404"/>
          <cell r="AG404"/>
          <cell r="AH404"/>
          <cell r="AI404"/>
          <cell r="AJ404"/>
          <cell r="AK404"/>
          <cell r="AL404"/>
          <cell r="AM404"/>
          <cell r="AN404"/>
          <cell r="AO404"/>
          <cell r="AP404"/>
          <cell r="AQ404"/>
          <cell r="AR404">
            <v>0</v>
          </cell>
          <cell r="AS404"/>
          <cell r="AT404"/>
          <cell r="AU404"/>
          <cell r="AV404"/>
          <cell r="AW404"/>
          <cell r="AX404"/>
          <cell r="AY404"/>
          <cell r="AZ404"/>
          <cell r="BA404"/>
          <cell r="BB404"/>
          <cell r="BC404"/>
          <cell r="BD404"/>
          <cell r="BE404">
            <v>0</v>
          </cell>
          <cell r="BF404">
            <v>0</v>
          </cell>
          <cell r="BG404"/>
          <cell r="BH404"/>
          <cell r="BI404"/>
          <cell r="BJ404"/>
          <cell r="BK404"/>
          <cell r="BL404"/>
          <cell r="BM404"/>
          <cell r="BN404"/>
          <cell r="BO404"/>
          <cell r="BP404"/>
          <cell r="BQ404"/>
          <cell r="BR404"/>
          <cell r="BS404">
            <v>0</v>
          </cell>
          <cell r="BT404">
            <v>136097000</v>
          </cell>
          <cell r="BU404">
            <v>0</v>
          </cell>
          <cell r="BV404">
            <v>136097000</v>
          </cell>
          <cell r="BW404">
            <v>0</v>
          </cell>
          <cell r="BX404">
            <v>0</v>
          </cell>
          <cell r="BY404">
            <v>0</v>
          </cell>
          <cell r="BZ404">
            <v>0</v>
          </cell>
          <cell r="CA404">
            <v>9815422000</v>
          </cell>
          <cell r="CB404">
            <v>-2146693000</v>
          </cell>
          <cell r="CC404">
            <v>6536705284</v>
          </cell>
          <cell r="CD404">
            <v>0</v>
          </cell>
          <cell r="CE404">
            <v>0</v>
          </cell>
          <cell r="CF404">
            <v>0</v>
          </cell>
          <cell r="CG404">
            <v>0</v>
          </cell>
          <cell r="CH404" t="str">
            <v>MUNIC. ANTOFAGASTA</v>
          </cell>
          <cell r="CI404" t="str">
            <v>MUNIC. ANTOFAGASTA</v>
          </cell>
          <cell r="CJ404" t="str">
            <v>MULTISECTORIAL</v>
          </cell>
          <cell r="CK404" t="str">
            <v>INTERSUBSECTORIAL MULTISECTOR</v>
          </cell>
          <cell r="CL404" t="str">
            <v>ANTOFAGASTA</v>
          </cell>
          <cell r="CM404" t="str">
            <v>ANTOFAGASTA</v>
          </cell>
          <cell r="CN404" t="str">
            <v>ANTOFAGASTA</v>
          </cell>
          <cell r="CO404" t="str">
            <v>ANTOFAGASTA</v>
          </cell>
          <cell r="CP404" t="str">
            <v>FRIL</v>
          </cell>
          <cell r="CQ404" t="str">
            <v>N</v>
          </cell>
          <cell r="CR404">
            <v>2022</v>
          </cell>
          <cell r="CS404" t="str">
            <v>EJECUCION</v>
          </cell>
          <cell r="CT404">
            <v>136097000</v>
          </cell>
          <cell r="CU404" t="str">
            <v>MENOR A 7000 UTM</v>
          </cell>
          <cell r="CV404"/>
          <cell r="CW404">
            <v>44792</v>
          </cell>
          <cell r="CX404">
            <v>22</v>
          </cell>
          <cell r="CY404"/>
          <cell r="CZ404"/>
          <cell r="DA404" t="str">
            <v>3303</v>
          </cell>
          <cell r="DB404" t="str">
            <v>3303125</v>
          </cell>
          <cell r="DC404">
            <v>136097000</v>
          </cell>
          <cell r="DD404">
            <v>0</v>
          </cell>
          <cell r="DE404"/>
          <cell r="DF404" t="str">
            <v>OLIVER</v>
          </cell>
          <cell r="DG404" t="str">
            <v>YANINA</v>
          </cell>
          <cell r="DH404">
            <v>0</v>
          </cell>
        </row>
        <row r="405">
          <cell r="F405">
            <v>40043883</v>
          </cell>
          <cell r="G405">
            <v>0</v>
          </cell>
          <cell r="H405" t="str">
            <v xml:space="preserve">MEJORAMIENTO , MATENCION MULTICANCHA PABLO KRUGGER, ANTOFAGASTA </v>
          </cell>
          <cell r="I405">
            <v>136103000</v>
          </cell>
          <cell r="J405">
            <v>136103000</v>
          </cell>
          <cell r="K405">
            <v>0</v>
          </cell>
          <cell r="L405">
            <v>0</v>
          </cell>
          <cell r="M405">
            <v>0</v>
          </cell>
          <cell r="N405">
            <v>136103000</v>
          </cell>
          <cell r="O405">
            <v>-7532626000</v>
          </cell>
          <cell r="P405">
            <v>0</v>
          </cell>
          <cell r="Q405">
            <v>0</v>
          </cell>
          <cell r="R405">
            <v>0</v>
          </cell>
          <cell r="S405">
            <v>0</v>
          </cell>
          <cell r="T405">
            <v>0</v>
          </cell>
          <cell r="U405">
            <v>0</v>
          </cell>
          <cell r="V405">
            <v>0</v>
          </cell>
          <cell r="W405">
            <v>0</v>
          </cell>
          <cell r="X405">
            <v>9815422000</v>
          </cell>
          <cell r="Y405">
            <v>-2146693000</v>
          </cell>
          <cell r="Z405">
            <v>7668729000</v>
          </cell>
          <cell r="AA405">
            <v>7532626000</v>
          </cell>
          <cell r="AB405">
            <v>0</v>
          </cell>
          <cell r="AC405">
            <v>0</v>
          </cell>
          <cell r="AD405">
            <v>0</v>
          </cell>
          <cell r="AE405">
            <v>136103000</v>
          </cell>
          <cell r="AF405"/>
          <cell r="AG405"/>
          <cell r="AH405"/>
          <cell r="AI405"/>
          <cell r="AJ405"/>
          <cell r="AK405"/>
          <cell r="AL405"/>
          <cell r="AM405"/>
          <cell r="AN405"/>
          <cell r="AO405"/>
          <cell r="AP405"/>
          <cell r="AQ405"/>
          <cell r="AR405">
            <v>0</v>
          </cell>
          <cell r="AS405"/>
          <cell r="AT405"/>
          <cell r="AU405"/>
          <cell r="AV405"/>
          <cell r="AW405"/>
          <cell r="AX405"/>
          <cell r="AY405"/>
          <cell r="AZ405"/>
          <cell r="BA405"/>
          <cell r="BB405"/>
          <cell r="BC405"/>
          <cell r="BD405"/>
          <cell r="BE405">
            <v>0</v>
          </cell>
          <cell r="BF405">
            <v>0</v>
          </cell>
          <cell r="BG405"/>
          <cell r="BH405"/>
          <cell r="BI405"/>
          <cell r="BJ405"/>
          <cell r="BK405"/>
          <cell r="BL405"/>
          <cell r="BM405"/>
          <cell r="BN405"/>
          <cell r="BO405"/>
          <cell r="BP405"/>
          <cell r="BQ405"/>
          <cell r="BR405"/>
          <cell r="BS405">
            <v>0</v>
          </cell>
          <cell r="BT405">
            <v>136103000</v>
          </cell>
          <cell r="BU405">
            <v>0</v>
          </cell>
          <cell r="BV405">
            <v>136103000</v>
          </cell>
          <cell r="BW405">
            <v>0</v>
          </cell>
          <cell r="BX405">
            <v>0</v>
          </cell>
          <cell r="BY405">
            <v>0</v>
          </cell>
          <cell r="BZ405">
            <v>0</v>
          </cell>
          <cell r="CA405">
            <v>9815422000</v>
          </cell>
          <cell r="CB405">
            <v>-2146693000</v>
          </cell>
          <cell r="CC405">
            <v>6536705284</v>
          </cell>
          <cell r="CD405">
            <v>0</v>
          </cell>
          <cell r="CE405">
            <v>0</v>
          </cell>
          <cell r="CF405">
            <v>0</v>
          </cell>
          <cell r="CG405">
            <v>0</v>
          </cell>
          <cell r="CH405" t="str">
            <v>MUNIC. ANTOFAGASTA</v>
          </cell>
          <cell r="CI405" t="str">
            <v>MUNIC. ANTOFAGASTA</v>
          </cell>
          <cell r="CJ405" t="str">
            <v>MULTISECTORIAL</v>
          </cell>
          <cell r="CK405" t="str">
            <v>INTERSUBSECTORIAL MULTISECTOR</v>
          </cell>
          <cell r="CL405" t="str">
            <v>ANTOFAGASTA</v>
          </cell>
          <cell r="CM405" t="str">
            <v>ANTOFAGASTA</v>
          </cell>
          <cell r="CN405" t="str">
            <v>ANTOFAGASTA</v>
          </cell>
          <cell r="CO405" t="str">
            <v>ANTOFAGASTA</v>
          </cell>
          <cell r="CP405" t="str">
            <v>FRIL</v>
          </cell>
          <cell r="CQ405" t="str">
            <v>N</v>
          </cell>
          <cell r="CR405">
            <v>2022</v>
          </cell>
          <cell r="CS405" t="str">
            <v>EJECUCION</v>
          </cell>
          <cell r="CT405">
            <v>136103000</v>
          </cell>
          <cell r="CU405" t="str">
            <v>MENOR A 7000 UTM</v>
          </cell>
          <cell r="CV405"/>
          <cell r="CW405">
            <v>44792</v>
          </cell>
          <cell r="CX405">
            <v>22</v>
          </cell>
          <cell r="CY405"/>
          <cell r="CZ405"/>
          <cell r="DA405" t="str">
            <v>3303</v>
          </cell>
          <cell r="DB405" t="str">
            <v>3303125</v>
          </cell>
          <cell r="DC405">
            <v>136103000</v>
          </cell>
          <cell r="DD405">
            <v>0</v>
          </cell>
          <cell r="DE405"/>
          <cell r="DF405" t="str">
            <v>OLIVER</v>
          </cell>
          <cell r="DG405" t="str">
            <v>YANINA</v>
          </cell>
          <cell r="DH405">
            <v>0</v>
          </cell>
        </row>
        <row r="406">
          <cell r="F406">
            <v>40043896</v>
          </cell>
          <cell r="G406">
            <v>0</v>
          </cell>
          <cell r="H406" t="str">
            <v xml:space="preserve">CONSERVACION MULTICANCHA PEDRO ARAYA, ANTOFAGASTA </v>
          </cell>
          <cell r="I406">
            <v>135885000</v>
          </cell>
          <cell r="J406">
            <v>135885000</v>
          </cell>
          <cell r="K406">
            <v>0</v>
          </cell>
          <cell r="L406">
            <v>0</v>
          </cell>
          <cell r="M406">
            <v>0</v>
          </cell>
          <cell r="N406">
            <v>135885000</v>
          </cell>
          <cell r="O406">
            <v>-7532844000</v>
          </cell>
          <cell r="P406">
            <v>0</v>
          </cell>
          <cell r="Q406">
            <v>0</v>
          </cell>
          <cell r="R406">
            <v>0</v>
          </cell>
          <cell r="S406">
            <v>0</v>
          </cell>
          <cell r="T406">
            <v>0</v>
          </cell>
          <cell r="U406">
            <v>0</v>
          </cell>
          <cell r="V406">
            <v>0</v>
          </cell>
          <cell r="W406">
            <v>0</v>
          </cell>
          <cell r="X406">
            <v>9815422000</v>
          </cell>
          <cell r="Y406">
            <v>-2146693000</v>
          </cell>
          <cell r="Z406">
            <v>7668729000</v>
          </cell>
          <cell r="AA406">
            <v>7532844000</v>
          </cell>
          <cell r="AB406">
            <v>0</v>
          </cell>
          <cell r="AC406">
            <v>0</v>
          </cell>
          <cell r="AD406">
            <v>0</v>
          </cell>
          <cell r="AE406">
            <v>135885000</v>
          </cell>
          <cell r="AF406"/>
          <cell r="AG406"/>
          <cell r="AH406"/>
          <cell r="AI406"/>
          <cell r="AJ406"/>
          <cell r="AK406"/>
          <cell r="AL406"/>
          <cell r="AM406"/>
          <cell r="AN406"/>
          <cell r="AO406"/>
          <cell r="AP406"/>
          <cell r="AQ406"/>
          <cell r="AR406">
            <v>0</v>
          </cell>
          <cell r="AS406"/>
          <cell r="AT406"/>
          <cell r="AU406"/>
          <cell r="AV406"/>
          <cell r="AW406"/>
          <cell r="AX406"/>
          <cell r="AY406"/>
          <cell r="AZ406"/>
          <cell r="BA406"/>
          <cell r="BB406"/>
          <cell r="BC406"/>
          <cell r="BD406"/>
          <cell r="BE406">
            <v>0</v>
          </cell>
          <cell r="BF406">
            <v>0</v>
          </cell>
          <cell r="BG406"/>
          <cell r="BH406"/>
          <cell r="BI406"/>
          <cell r="BJ406"/>
          <cell r="BK406"/>
          <cell r="BL406"/>
          <cell r="BM406"/>
          <cell r="BN406"/>
          <cell r="BO406"/>
          <cell r="BP406"/>
          <cell r="BQ406"/>
          <cell r="BR406"/>
          <cell r="BS406">
            <v>0</v>
          </cell>
          <cell r="BT406">
            <v>135885000</v>
          </cell>
          <cell r="BU406">
            <v>0</v>
          </cell>
          <cell r="BV406">
            <v>135885000</v>
          </cell>
          <cell r="BW406">
            <v>0</v>
          </cell>
          <cell r="BX406">
            <v>0</v>
          </cell>
          <cell r="BY406">
            <v>0</v>
          </cell>
          <cell r="BZ406">
            <v>0</v>
          </cell>
          <cell r="CA406">
            <v>9815422000</v>
          </cell>
          <cell r="CB406">
            <v>-2146693000</v>
          </cell>
          <cell r="CC406">
            <v>6536705284</v>
          </cell>
          <cell r="CD406">
            <v>0</v>
          </cell>
          <cell r="CE406">
            <v>0</v>
          </cell>
          <cell r="CF406">
            <v>0</v>
          </cell>
          <cell r="CG406">
            <v>0</v>
          </cell>
          <cell r="CH406" t="str">
            <v>MUNIC. ANTOFAGASTA</v>
          </cell>
          <cell r="CI406" t="str">
            <v>MUNIC. ANTOFAGASTA</v>
          </cell>
          <cell r="CJ406" t="str">
            <v>MULTISECTORIAL</v>
          </cell>
          <cell r="CK406" t="str">
            <v>INTERSUBSECTORIAL MULTISECTOR</v>
          </cell>
          <cell r="CL406" t="str">
            <v>ANTOFAGASTA</v>
          </cell>
          <cell r="CM406" t="str">
            <v>ANTOFAGASTA</v>
          </cell>
          <cell r="CN406" t="str">
            <v>ANTOFAGASTA</v>
          </cell>
          <cell r="CO406" t="str">
            <v>ANTOFAGASTA</v>
          </cell>
          <cell r="CP406" t="str">
            <v>FRIL</v>
          </cell>
          <cell r="CQ406" t="str">
            <v>N</v>
          </cell>
          <cell r="CR406">
            <v>2022</v>
          </cell>
          <cell r="CS406" t="str">
            <v>EJECUCION</v>
          </cell>
          <cell r="CT406">
            <v>135885000</v>
          </cell>
          <cell r="CU406" t="str">
            <v>MENOR A 7000 UTM</v>
          </cell>
          <cell r="CV406"/>
          <cell r="CW406">
            <v>44792</v>
          </cell>
          <cell r="CX406">
            <v>22</v>
          </cell>
          <cell r="CY406"/>
          <cell r="CZ406"/>
          <cell r="DA406" t="str">
            <v>3303</v>
          </cell>
          <cell r="DB406" t="str">
            <v>3303125</v>
          </cell>
          <cell r="DC406">
            <v>135885000</v>
          </cell>
          <cell r="DD406">
            <v>0</v>
          </cell>
          <cell r="DE406"/>
          <cell r="DF406" t="str">
            <v>OLIVER</v>
          </cell>
          <cell r="DG406" t="str">
            <v>YANINA</v>
          </cell>
          <cell r="DH406">
            <v>0</v>
          </cell>
        </row>
        <row r="407">
          <cell r="F407">
            <v>40044315</v>
          </cell>
          <cell r="G407">
            <v>0</v>
          </cell>
          <cell r="H407" t="str">
            <v>MEJORAMIENTO MODULOS  PARQUE NICOLAS TIRADO, ANTOFAGASTA</v>
          </cell>
          <cell r="I407">
            <v>135910000</v>
          </cell>
          <cell r="J407">
            <v>135910000</v>
          </cell>
          <cell r="K407">
            <v>0</v>
          </cell>
          <cell r="L407">
            <v>0</v>
          </cell>
          <cell r="M407">
            <v>0</v>
          </cell>
          <cell r="N407">
            <v>135910000</v>
          </cell>
          <cell r="O407">
            <v>-7532819000</v>
          </cell>
          <cell r="P407">
            <v>0</v>
          </cell>
          <cell r="Q407">
            <v>0</v>
          </cell>
          <cell r="R407">
            <v>0</v>
          </cell>
          <cell r="S407">
            <v>0</v>
          </cell>
          <cell r="T407">
            <v>0</v>
          </cell>
          <cell r="U407">
            <v>0</v>
          </cell>
          <cell r="V407">
            <v>0</v>
          </cell>
          <cell r="W407">
            <v>0</v>
          </cell>
          <cell r="X407">
            <v>9815422000</v>
          </cell>
          <cell r="Y407">
            <v>-2146693000</v>
          </cell>
          <cell r="Z407">
            <v>7668729000</v>
          </cell>
          <cell r="AA407">
            <v>7532819000</v>
          </cell>
          <cell r="AB407">
            <v>0</v>
          </cell>
          <cell r="AC407">
            <v>0</v>
          </cell>
          <cell r="AD407">
            <v>0</v>
          </cell>
          <cell r="AE407">
            <v>135910000</v>
          </cell>
          <cell r="AF407"/>
          <cell r="AG407"/>
          <cell r="AH407"/>
          <cell r="AI407"/>
          <cell r="AJ407"/>
          <cell r="AK407"/>
          <cell r="AL407"/>
          <cell r="AM407"/>
          <cell r="AN407"/>
          <cell r="AO407"/>
          <cell r="AP407"/>
          <cell r="AQ407"/>
          <cell r="AR407">
            <v>0</v>
          </cell>
          <cell r="AS407"/>
          <cell r="AT407"/>
          <cell r="AU407"/>
          <cell r="AV407"/>
          <cell r="AW407"/>
          <cell r="AX407"/>
          <cell r="AY407"/>
          <cell r="AZ407"/>
          <cell r="BA407"/>
          <cell r="BB407"/>
          <cell r="BC407"/>
          <cell r="BD407"/>
          <cell r="BE407">
            <v>0</v>
          </cell>
          <cell r="BF407">
            <v>0</v>
          </cell>
          <cell r="BG407"/>
          <cell r="BH407"/>
          <cell r="BI407"/>
          <cell r="BJ407"/>
          <cell r="BK407"/>
          <cell r="BL407"/>
          <cell r="BM407"/>
          <cell r="BN407"/>
          <cell r="BO407"/>
          <cell r="BP407"/>
          <cell r="BQ407"/>
          <cell r="BR407"/>
          <cell r="BS407">
            <v>0</v>
          </cell>
          <cell r="BT407">
            <v>135910000</v>
          </cell>
          <cell r="BU407">
            <v>0</v>
          </cell>
          <cell r="BV407">
            <v>135910000</v>
          </cell>
          <cell r="BW407">
            <v>0</v>
          </cell>
          <cell r="BX407">
            <v>0</v>
          </cell>
          <cell r="BY407">
            <v>0</v>
          </cell>
          <cell r="BZ407">
            <v>0</v>
          </cell>
          <cell r="CA407">
            <v>9815422000</v>
          </cell>
          <cell r="CB407">
            <v>-2146693000</v>
          </cell>
          <cell r="CC407">
            <v>6536705284</v>
          </cell>
          <cell r="CD407">
            <v>0</v>
          </cell>
          <cell r="CE407">
            <v>0</v>
          </cell>
          <cell r="CF407">
            <v>0</v>
          </cell>
          <cell r="CG407">
            <v>0</v>
          </cell>
          <cell r="CH407" t="str">
            <v>MUNIC. ANTOFAGASTA</v>
          </cell>
          <cell r="CI407" t="str">
            <v>MUNIC. ANTOFAGASTA</v>
          </cell>
          <cell r="CJ407" t="str">
            <v>MULTISECTORIAL</v>
          </cell>
          <cell r="CK407" t="str">
            <v>INTERSUBSECTORIAL MULTISECTOR</v>
          </cell>
          <cell r="CL407" t="str">
            <v>ANTOFAGASTA</v>
          </cell>
          <cell r="CM407" t="str">
            <v>ANTOFAGASTA</v>
          </cell>
          <cell r="CN407" t="str">
            <v>ANTOFAGASTA</v>
          </cell>
          <cell r="CO407" t="str">
            <v>ANTOFAGASTA</v>
          </cell>
          <cell r="CP407" t="str">
            <v>FRIL</v>
          </cell>
          <cell r="CQ407" t="str">
            <v>N</v>
          </cell>
          <cell r="CR407">
            <v>2022</v>
          </cell>
          <cell r="CS407" t="str">
            <v>EJECUCION</v>
          </cell>
          <cell r="CT407">
            <v>135910000</v>
          </cell>
          <cell r="CU407" t="str">
            <v>MENOR A 7000 UTM</v>
          </cell>
          <cell r="CV407"/>
          <cell r="CW407">
            <v>44792</v>
          </cell>
          <cell r="CX407">
            <v>22</v>
          </cell>
          <cell r="CY407"/>
          <cell r="CZ407"/>
          <cell r="DA407" t="str">
            <v>3303</v>
          </cell>
          <cell r="DB407" t="str">
            <v>3303125</v>
          </cell>
          <cell r="DC407">
            <v>135910000</v>
          </cell>
          <cell r="DD407">
            <v>0</v>
          </cell>
          <cell r="DE407"/>
          <cell r="DF407" t="str">
            <v>OLIVER</v>
          </cell>
          <cell r="DG407" t="str">
            <v>YANINA</v>
          </cell>
          <cell r="DH407">
            <v>0</v>
          </cell>
        </row>
        <row r="408">
          <cell r="F408">
            <v>40044002</v>
          </cell>
          <cell r="G408">
            <v>0</v>
          </cell>
          <cell r="H408" t="str">
            <v>MEJORAMIENTO Y MANTENCIÓN MULTICANCHA  ANTONIO RENDIC, ANTOFAGASTA</v>
          </cell>
          <cell r="I408">
            <v>136105000</v>
          </cell>
          <cell r="J408">
            <v>136105000</v>
          </cell>
          <cell r="K408">
            <v>0</v>
          </cell>
          <cell r="L408">
            <v>0</v>
          </cell>
          <cell r="M408">
            <v>0</v>
          </cell>
          <cell r="N408">
            <v>136105000</v>
          </cell>
          <cell r="O408">
            <v>-7532624000</v>
          </cell>
          <cell r="P408">
            <v>0</v>
          </cell>
          <cell r="Q408">
            <v>0</v>
          </cell>
          <cell r="R408">
            <v>0</v>
          </cell>
          <cell r="S408">
            <v>0</v>
          </cell>
          <cell r="T408">
            <v>0</v>
          </cell>
          <cell r="U408">
            <v>0</v>
          </cell>
          <cell r="V408">
            <v>0</v>
          </cell>
          <cell r="W408">
            <v>0</v>
          </cell>
          <cell r="X408">
            <v>9815422000</v>
          </cell>
          <cell r="Y408">
            <v>-2146693000</v>
          </cell>
          <cell r="Z408">
            <v>7668729000</v>
          </cell>
          <cell r="AA408">
            <v>7532624000</v>
          </cell>
          <cell r="AB408">
            <v>0</v>
          </cell>
          <cell r="AC408">
            <v>0</v>
          </cell>
          <cell r="AD408">
            <v>0</v>
          </cell>
          <cell r="AE408">
            <v>136105000</v>
          </cell>
          <cell r="AF408"/>
          <cell r="AG408"/>
          <cell r="AH408"/>
          <cell r="AI408"/>
          <cell r="AJ408"/>
          <cell r="AK408"/>
          <cell r="AL408"/>
          <cell r="AM408"/>
          <cell r="AN408"/>
          <cell r="AO408"/>
          <cell r="AP408"/>
          <cell r="AQ408"/>
          <cell r="AR408">
            <v>0</v>
          </cell>
          <cell r="AS408"/>
          <cell r="AT408"/>
          <cell r="AU408"/>
          <cell r="AV408"/>
          <cell r="AW408"/>
          <cell r="AX408"/>
          <cell r="AY408"/>
          <cell r="AZ408"/>
          <cell r="BA408"/>
          <cell r="BB408"/>
          <cell r="BC408"/>
          <cell r="BD408"/>
          <cell r="BE408">
            <v>0</v>
          </cell>
          <cell r="BF408">
            <v>0</v>
          </cell>
          <cell r="BG408"/>
          <cell r="BH408"/>
          <cell r="BI408"/>
          <cell r="BJ408"/>
          <cell r="BK408"/>
          <cell r="BL408"/>
          <cell r="BM408"/>
          <cell r="BN408"/>
          <cell r="BO408"/>
          <cell r="BP408"/>
          <cell r="BQ408"/>
          <cell r="BR408"/>
          <cell r="BS408">
            <v>0</v>
          </cell>
          <cell r="BT408">
            <v>136105000</v>
          </cell>
          <cell r="BU408">
            <v>0</v>
          </cell>
          <cell r="BV408">
            <v>136105000</v>
          </cell>
          <cell r="BW408">
            <v>0</v>
          </cell>
          <cell r="BX408">
            <v>0</v>
          </cell>
          <cell r="BY408">
            <v>0</v>
          </cell>
          <cell r="BZ408">
            <v>0</v>
          </cell>
          <cell r="CA408">
            <v>9815422000</v>
          </cell>
          <cell r="CB408">
            <v>-2146693000</v>
          </cell>
          <cell r="CC408">
            <v>6536705284</v>
          </cell>
          <cell r="CD408">
            <v>0</v>
          </cell>
          <cell r="CE408">
            <v>0</v>
          </cell>
          <cell r="CF408">
            <v>0</v>
          </cell>
          <cell r="CG408">
            <v>0</v>
          </cell>
          <cell r="CH408" t="str">
            <v>MUNIC. ANTOFAGASTA</v>
          </cell>
          <cell r="CI408" t="str">
            <v>MUNIC. ANTOFAGASTA</v>
          </cell>
          <cell r="CJ408" t="str">
            <v>MULTISECTORIAL</v>
          </cell>
          <cell r="CK408" t="str">
            <v>INTERSUBSECTORIAL MULTISECTOR</v>
          </cell>
          <cell r="CL408" t="str">
            <v>ANTOFAGASTA</v>
          </cell>
          <cell r="CM408" t="str">
            <v>ANTOFAGASTA</v>
          </cell>
          <cell r="CN408" t="str">
            <v>ANTOFAGASTA</v>
          </cell>
          <cell r="CO408" t="str">
            <v>ANTOFAGASTA</v>
          </cell>
          <cell r="CP408" t="str">
            <v>FRIL</v>
          </cell>
          <cell r="CQ408" t="str">
            <v>N</v>
          </cell>
          <cell r="CR408">
            <v>2022</v>
          </cell>
          <cell r="CS408" t="str">
            <v>EJECUCION</v>
          </cell>
          <cell r="CT408">
            <v>136105000</v>
          </cell>
          <cell r="CU408" t="str">
            <v>MENOR A 7000 UTM</v>
          </cell>
          <cell r="CV408"/>
          <cell r="CW408">
            <v>44792</v>
          </cell>
          <cell r="CX408">
            <v>22</v>
          </cell>
          <cell r="CY408"/>
          <cell r="CZ408"/>
          <cell r="DA408" t="str">
            <v>3303</v>
          </cell>
          <cell r="DB408" t="str">
            <v>3303125</v>
          </cell>
          <cell r="DC408">
            <v>136105000</v>
          </cell>
          <cell r="DD408">
            <v>0</v>
          </cell>
          <cell r="DE408"/>
          <cell r="DF408" t="str">
            <v>OLIVER</v>
          </cell>
          <cell r="DG408" t="str">
            <v>YANINA</v>
          </cell>
          <cell r="DH408">
            <v>0</v>
          </cell>
        </row>
        <row r="409">
          <cell r="F409">
            <v>40043397</v>
          </cell>
          <cell r="G409">
            <v>0</v>
          </cell>
          <cell r="H409" t="str">
            <v xml:space="preserve">MEJORAMIENTO REJAS Y BARANDAS PARA PLAZA ESMERALDA,COMUNA DE ANTOFAGASTA </v>
          </cell>
          <cell r="I409">
            <v>87539000</v>
          </cell>
          <cell r="J409">
            <v>87539000</v>
          </cell>
          <cell r="K409">
            <v>0</v>
          </cell>
          <cell r="L409">
            <v>0</v>
          </cell>
          <cell r="M409">
            <v>0</v>
          </cell>
          <cell r="N409">
            <v>87539000</v>
          </cell>
          <cell r="O409">
            <v>-7581190000</v>
          </cell>
          <cell r="P409">
            <v>0</v>
          </cell>
          <cell r="Q409">
            <v>0</v>
          </cell>
          <cell r="R409">
            <v>0</v>
          </cell>
          <cell r="S409">
            <v>0</v>
          </cell>
          <cell r="T409">
            <v>0</v>
          </cell>
          <cell r="U409">
            <v>0</v>
          </cell>
          <cell r="V409">
            <v>0</v>
          </cell>
          <cell r="W409">
            <v>0</v>
          </cell>
          <cell r="X409">
            <v>9815422000</v>
          </cell>
          <cell r="Y409">
            <v>-2146693000</v>
          </cell>
          <cell r="Z409">
            <v>7668729000</v>
          </cell>
          <cell r="AA409">
            <v>7581190000</v>
          </cell>
          <cell r="AB409">
            <v>0</v>
          </cell>
          <cell r="AC409">
            <v>0</v>
          </cell>
          <cell r="AD409">
            <v>0</v>
          </cell>
          <cell r="AE409">
            <v>87539000</v>
          </cell>
          <cell r="AF409"/>
          <cell r="AG409"/>
          <cell r="AH409"/>
          <cell r="AI409"/>
          <cell r="AJ409"/>
          <cell r="AK409"/>
          <cell r="AL409"/>
          <cell r="AM409"/>
          <cell r="AN409"/>
          <cell r="AO409"/>
          <cell r="AP409"/>
          <cell r="AQ409"/>
          <cell r="AR409">
            <v>0</v>
          </cell>
          <cell r="AS409"/>
          <cell r="AT409"/>
          <cell r="AU409"/>
          <cell r="AV409"/>
          <cell r="AW409"/>
          <cell r="AX409"/>
          <cell r="AY409"/>
          <cell r="AZ409"/>
          <cell r="BA409"/>
          <cell r="BB409"/>
          <cell r="BC409"/>
          <cell r="BD409"/>
          <cell r="BE409">
            <v>0</v>
          </cell>
          <cell r="BF409">
            <v>0</v>
          </cell>
          <cell r="BG409"/>
          <cell r="BH409"/>
          <cell r="BI409"/>
          <cell r="BJ409"/>
          <cell r="BK409"/>
          <cell r="BL409"/>
          <cell r="BM409"/>
          <cell r="BN409"/>
          <cell r="BO409"/>
          <cell r="BP409"/>
          <cell r="BQ409"/>
          <cell r="BR409"/>
          <cell r="BS409">
            <v>0</v>
          </cell>
          <cell r="BT409">
            <v>87539000</v>
          </cell>
          <cell r="BU409">
            <v>0</v>
          </cell>
          <cell r="BV409">
            <v>87539000</v>
          </cell>
          <cell r="BW409">
            <v>0</v>
          </cell>
          <cell r="BX409">
            <v>0</v>
          </cell>
          <cell r="BY409">
            <v>0</v>
          </cell>
          <cell r="BZ409">
            <v>0</v>
          </cell>
          <cell r="CA409">
            <v>9815422000</v>
          </cell>
          <cell r="CB409">
            <v>-2146693000</v>
          </cell>
          <cell r="CC409">
            <v>6536705284</v>
          </cell>
          <cell r="CD409">
            <v>0</v>
          </cell>
          <cell r="CE409">
            <v>0</v>
          </cell>
          <cell r="CF409">
            <v>0</v>
          </cell>
          <cell r="CG409">
            <v>0</v>
          </cell>
          <cell r="CH409" t="str">
            <v>MUNIC. ANTOFAGASTA</v>
          </cell>
          <cell r="CI409" t="str">
            <v>MUNIC. ANTOFAGASTA</v>
          </cell>
          <cell r="CJ409" t="str">
            <v>VIVIENDA Y DESARROLLO URBANO</v>
          </cell>
          <cell r="CK409" t="str">
            <v>DESARROLLO URBANO</v>
          </cell>
          <cell r="CL409" t="str">
            <v>ANTOFAGASTA</v>
          </cell>
          <cell r="CM409" t="str">
            <v>ANTOFAGASTA</v>
          </cell>
          <cell r="CN409" t="str">
            <v>ANTOFAGASTA</v>
          </cell>
          <cell r="CO409" t="str">
            <v>ANTOFAGASTA</v>
          </cell>
          <cell r="CP409" t="str">
            <v>FRIL</v>
          </cell>
          <cell r="CQ409" t="str">
            <v>N</v>
          </cell>
          <cell r="CR409">
            <v>2022</v>
          </cell>
          <cell r="CS409" t="str">
            <v>EJECUCION</v>
          </cell>
          <cell r="CT409">
            <v>87539000</v>
          </cell>
          <cell r="CU409" t="str">
            <v>MENOR A 7000 UTM</v>
          </cell>
          <cell r="CV409"/>
          <cell r="CW409">
            <v>44792</v>
          </cell>
          <cell r="CX409">
            <v>22</v>
          </cell>
          <cell r="CY409"/>
          <cell r="CZ409"/>
          <cell r="DA409" t="str">
            <v>3303</v>
          </cell>
          <cell r="DB409" t="str">
            <v>3303125</v>
          </cell>
          <cell r="DC409">
            <v>87539000</v>
          </cell>
          <cell r="DD409">
            <v>0</v>
          </cell>
          <cell r="DE409"/>
          <cell r="DF409" t="str">
            <v>OLIVER</v>
          </cell>
          <cell r="DG409" t="str">
            <v>YANINA</v>
          </cell>
          <cell r="DH409">
            <v>0</v>
          </cell>
        </row>
        <row r="410">
          <cell r="F410">
            <v>40043781</v>
          </cell>
          <cell r="G410">
            <v>0</v>
          </cell>
          <cell r="H410" t="str">
            <v>CONSERVACION CENTRO DE EVENTOS COYO ANTAY, COMUNA DE SPA</v>
          </cell>
          <cell r="I410">
            <v>130801000</v>
          </cell>
          <cell r="J410">
            <v>130801000</v>
          </cell>
          <cell r="K410">
            <v>0</v>
          </cell>
          <cell r="L410">
            <v>0</v>
          </cell>
          <cell r="M410">
            <v>0</v>
          </cell>
          <cell r="N410">
            <v>130801000</v>
          </cell>
          <cell r="O410">
            <v>-7537928000</v>
          </cell>
          <cell r="P410">
            <v>0</v>
          </cell>
          <cell r="Q410">
            <v>0</v>
          </cell>
          <cell r="R410">
            <v>0</v>
          </cell>
          <cell r="S410">
            <v>0</v>
          </cell>
          <cell r="T410">
            <v>0</v>
          </cell>
          <cell r="U410">
            <v>0</v>
          </cell>
          <cell r="V410">
            <v>0</v>
          </cell>
          <cell r="W410">
            <v>0</v>
          </cell>
          <cell r="X410">
            <v>9815422000</v>
          </cell>
          <cell r="Y410">
            <v>-2146693000</v>
          </cell>
          <cell r="Z410">
            <v>7668729000</v>
          </cell>
          <cell r="AA410">
            <v>7668729000</v>
          </cell>
          <cell r="AB410">
            <v>0</v>
          </cell>
          <cell r="AC410">
            <v>0</v>
          </cell>
          <cell r="AD410">
            <v>0</v>
          </cell>
          <cell r="AE410">
            <v>130801000</v>
          </cell>
          <cell r="AF410"/>
          <cell r="AG410"/>
          <cell r="AH410"/>
          <cell r="AI410"/>
          <cell r="AJ410"/>
          <cell r="AK410"/>
          <cell r="AL410"/>
          <cell r="AM410"/>
          <cell r="AN410"/>
          <cell r="AO410"/>
          <cell r="AP410"/>
          <cell r="AQ410"/>
          <cell r="AR410">
            <v>0</v>
          </cell>
          <cell r="AS410"/>
          <cell r="AT410"/>
          <cell r="AU410"/>
          <cell r="AV410"/>
          <cell r="AW410"/>
          <cell r="AX410"/>
          <cell r="AY410"/>
          <cell r="AZ410"/>
          <cell r="BA410"/>
          <cell r="BB410"/>
          <cell r="BC410"/>
          <cell r="BD410"/>
          <cell r="BE410">
            <v>0</v>
          </cell>
          <cell r="BF410">
            <v>0</v>
          </cell>
          <cell r="BG410"/>
          <cell r="BH410"/>
          <cell r="BI410"/>
          <cell r="BJ410"/>
          <cell r="BK410"/>
          <cell r="BL410"/>
          <cell r="BM410"/>
          <cell r="BN410"/>
          <cell r="BO410"/>
          <cell r="BP410"/>
          <cell r="BQ410"/>
          <cell r="BR410"/>
          <cell r="BS410">
            <v>0</v>
          </cell>
          <cell r="BT410">
            <v>0</v>
          </cell>
          <cell r="BU410">
            <v>0</v>
          </cell>
          <cell r="BV410">
            <v>0</v>
          </cell>
          <cell r="BW410">
            <v>0</v>
          </cell>
          <cell r="BX410">
            <v>0</v>
          </cell>
          <cell r="BY410">
            <v>0</v>
          </cell>
          <cell r="BZ410">
            <v>0</v>
          </cell>
          <cell r="CA410">
            <v>9815422000</v>
          </cell>
          <cell r="CB410">
            <v>-2146693000</v>
          </cell>
          <cell r="CC410">
            <v>6536705284</v>
          </cell>
          <cell r="CD410">
            <v>130801000</v>
          </cell>
          <cell r="CE410">
            <v>0</v>
          </cell>
          <cell r="CF410">
            <v>0</v>
          </cell>
          <cell r="CG410" t="str">
            <v>NO</v>
          </cell>
          <cell r="CH410" t="str">
            <v>MUNIC. SAN PEDRO</v>
          </cell>
          <cell r="CI410" t="str">
            <v>MUNIC. SAN PEDRO</v>
          </cell>
          <cell r="CJ410" t="str">
            <v>EDUCACION, CULTURA Y PATRIMONIO</v>
          </cell>
          <cell r="CK410" t="str">
            <v>ARTE Y CULTURA</v>
          </cell>
          <cell r="CL410" t="str">
            <v>SAN PEDRO DE ATACAMA</v>
          </cell>
          <cell r="CM410" t="str">
            <v>SAN PEDRO DE ATACAMA</v>
          </cell>
          <cell r="CN410" t="str">
            <v>EL LOA</v>
          </cell>
          <cell r="CO410" t="str">
            <v>SAN PEDRO DE ATACAMA</v>
          </cell>
          <cell r="CP410" t="str">
            <v>FRIL</v>
          </cell>
          <cell r="CQ410" t="str">
            <v>N</v>
          </cell>
          <cell r="CR410">
            <v>2022</v>
          </cell>
          <cell r="CS410" t="str">
            <v>EJECUCION</v>
          </cell>
          <cell r="CT410">
            <v>130801000</v>
          </cell>
          <cell r="CU410" t="str">
            <v>MENOR A 7000 UTM</v>
          </cell>
          <cell r="CV410"/>
          <cell r="CW410">
            <v>44792</v>
          </cell>
          <cell r="CX410">
            <v>16</v>
          </cell>
          <cell r="CY410"/>
          <cell r="CZ410"/>
          <cell r="DA410" t="str">
            <v>3303</v>
          </cell>
          <cell r="DB410" t="str">
            <v>3303125</v>
          </cell>
          <cell r="DC410">
            <v>130801000</v>
          </cell>
          <cell r="DD410">
            <v>0</v>
          </cell>
          <cell r="DE410"/>
          <cell r="DF410" t="str">
            <v>KAREM</v>
          </cell>
          <cell r="DG410" t="str">
            <v>JESSICA</v>
          </cell>
          <cell r="DH410">
            <v>0</v>
          </cell>
        </row>
        <row r="411">
          <cell r="F411">
            <v>40044660</v>
          </cell>
          <cell r="G411">
            <v>0</v>
          </cell>
          <cell r="H411" t="str">
            <v>ADQUISICION PARA REPOSICIÓN DE VEHÍCULOS , REGIÓN POLICIAL DE ANTOFAGASTA 2022</v>
          </cell>
          <cell r="I411">
            <v>1834656000</v>
          </cell>
          <cell r="J411">
            <v>1834656000</v>
          </cell>
          <cell r="K411">
            <v>0</v>
          </cell>
          <cell r="L411">
            <v>0</v>
          </cell>
          <cell r="M411">
            <v>0</v>
          </cell>
          <cell r="N411">
            <v>1834656000</v>
          </cell>
          <cell r="O411">
            <v>1834656000</v>
          </cell>
          <cell r="P411">
            <v>0</v>
          </cell>
          <cell r="Q411">
            <v>0</v>
          </cell>
          <cell r="R411">
            <v>0</v>
          </cell>
          <cell r="S411">
            <v>0</v>
          </cell>
          <cell r="T411">
            <v>0</v>
          </cell>
          <cell r="U411">
            <v>0</v>
          </cell>
          <cell r="V411">
            <v>0</v>
          </cell>
          <cell r="W411">
            <v>0</v>
          </cell>
          <cell r="X411">
            <v>0</v>
          </cell>
          <cell r="Y411">
            <v>0</v>
          </cell>
          <cell r="Z411">
            <v>0</v>
          </cell>
          <cell r="AA411">
            <v>-834656000</v>
          </cell>
          <cell r="AB411">
            <v>0</v>
          </cell>
          <cell r="AC411">
            <v>0</v>
          </cell>
          <cell r="AD411">
            <v>0</v>
          </cell>
          <cell r="AE411">
            <v>1834656000</v>
          </cell>
          <cell r="AF411"/>
          <cell r="AG411"/>
          <cell r="AH411"/>
          <cell r="AI411"/>
          <cell r="AJ411"/>
          <cell r="AK411"/>
          <cell r="AL411"/>
          <cell r="AM411"/>
          <cell r="AN411"/>
          <cell r="AO411"/>
          <cell r="AP411"/>
          <cell r="AQ411"/>
          <cell r="AR411">
            <v>0</v>
          </cell>
          <cell r="AS411"/>
          <cell r="AT411"/>
          <cell r="AU411"/>
          <cell r="AV411"/>
          <cell r="AW411"/>
          <cell r="AX411"/>
          <cell r="AY411"/>
          <cell r="AZ411"/>
          <cell r="BA411"/>
          <cell r="BB411"/>
          <cell r="BC411"/>
          <cell r="BD411"/>
          <cell r="BE411">
            <v>0</v>
          </cell>
          <cell r="BF411">
            <v>0</v>
          </cell>
          <cell r="BG411"/>
          <cell r="BH411"/>
          <cell r="BI411"/>
          <cell r="BJ411"/>
          <cell r="BK411"/>
          <cell r="BL411"/>
          <cell r="BM411"/>
          <cell r="BN411"/>
          <cell r="BO411"/>
          <cell r="BP411"/>
          <cell r="BQ411"/>
          <cell r="BR411"/>
          <cell r="BS411">
            <v>0</v>
          </cell>
          <cell r="BT411">
            <v>834656000</v>
          </cell>
          <cell r="BU411">
            <v>0</v>
          </cell>
          <cell r="BV411">
            <v>834656000</v>
          </cell>
          <cell r="BW411">
            <v>0</v>
          </cell>
          <cell r="BX411">
            <v>0</v>
          </cell>
          <cell r="BY411">
            <v>0</v>
          </cell>
          <cell r="BZ411">
            <v>0</v>
          </cell>
          <cell r="CA411">
            <v>0</v>
          </cell>
          <cell r="CB411">
            <v>0</v>
          </cell>
          <cell r="CC411">
            <v>6519641618</v>
          </cell>
          <cell r="CD411">
            <v>1000000000</v>
          </cell>
          <cell r="CE411">
            <v>0</v>
          </cell>
          <cell r="CF411">
            <v>0</v>
          </cell>
          <cell r="CG411">
            <v>0</v>
          </cell>
          <cell r="CH411" t="str">
            <v>POLICIA DE INVESTIGACIONES</v>
          </cell>
          <cell r="CI411" t="str">
            <v>POLICIA DE INVESTIGACIONES</v>
          </cell>
          <cell r="CJ411" t="str">
            <v>SEGURIDAD PUBLICA</v>
          </cell>
          <cell r="CK411" t="str">
            <v>SEGURIDAD PUBLICA</v>
          </cell>
          <cell r="CL411" t="str">
            <v>INTERCOMUNAL</v>
          </cell>
          <cell r="CM411"/>
          <cell r="CN411" t="str">
            <v>INTERPROVINCIAL</v>
          </cell>
          <cell r="CO411" t="str">
            <v>REGIONAL</v>
          </cell>
          <cell r="CP411"/>
          <cell r="CQ411" t="str">
            <v>N</v>
          </cell>
          <cell r="CR411">
            <v>2022</v>
          </cell>
          <cell r="CS411" t="str">
            <v>EJECUCION</v>
          </cell>
          <cell r="CT411">
            <v>1834656000</v>
          </cell>
          <cell r="CU411" t="str">
            <v>16673-22</v>
          </cell>
          <cell r="CV411">
            <v>711</v>
          </cell>
          <cell r="CW411">
            <v>44798</v>
          </cell>
          <cell r="CX411">
            <v>37</v>
          </cell>
          <cell r="CY411"/>
          <cell r="CZ411"/>
          <cell r="DA411" t="str">
            <v>2903</v>
          </cell>
          <cell r="DB411" t="str">
            <v>2903</v>
          </cell>
          <cell r="DC411">
            <v>1834656000</v>
          </cell>
          <cell r="DD411">
            <v>0</v>
          </cell>
          <cell r="DE411"/>
          <cell r="DF411" t="str">
            <v>JUDITH</v>
          </cell>
          <cell r="DG411" t="str">
            <v>YANINA</v>
          </cell>
          <cell r="DH411">
            <v>0</v>
          </cell>
        </row>
        <row r="412">
          <cell r="F412">
            <v>40038853</v>
          </cell>
          <cell r="G412">
            <v>0</v>
          </cell>
          <cell r="H412" t="str">
            <v>ADQUISICION EDIFICIO MOLINERA ANTOFAGASTA</v>
          </cell>
          <cell r="I412">
            <v>5642261000</v>
          </cell>
          <cell r="J412">
            <v>5642261000</v>
          </cell>
          <cell r="K412">
            <v>0</v>
          </cell>
          <cell r="L412">
            <v>0</v>
          </cell>
          <cell r="M412">
            <v>0</v>
          </cell>
          <cell r="N412">
            <v>5642261000</v>
          </cell>
          <cell r="O412">
            <v>38910600</v>
          </cell>
          <cell r="P412">
            <v>0</v>
          </cell>
          <cell r="Q412">
            <v>0</v>
          </cell>
          <cell r="R412">
            <v>0</v>
          </cell>
          <cell r="S412">
            <v>0</v>
          </cell>
          <cell r="T412">
            <v>0</v>
          </cell>
          <cell r="U412">
            <v>5603350400</v>
          </cell>
          <cell r="V412">
            <v>0</v>
          </cell>
          <cell r="W412">
            <v>5603350400</v>
          </cell>
          <cell r="X412">
            <v>0</v>
          </cell>
          <cell r="Y412">
            <v>0</v>
          </cell>
          <cell r="Z412">
            <v>0</v>
          </cell>
          <cell r="AA412">
            <v>0</v>
          </cell>
          <cell r="AB412">
            <v>0</v>
          </cell>
          <cell r="AC412">
            <v>0</v>
          </cell>
          <cell r="AD412">
            <v>0</v>
          </cell>
          <cell r="AE412">
            <v>5642261000</v>
          </cell>
          <cell r="AF412"/>
          <cell r="AG412"/>
          <cell r="AH412"/>
          <cell r="AI412"/>
          <cell r="AJ412"/>
          <cell r="AK412"/>
          <cell r="AL412"/>
          <cell r="AM412"/>
          <cell r="AN412"/>
          <cell r="AO412"/>
          <cell r="AP412"/>
          <cell r="AQ412"/>
          <cell r="AR412">
            <v>0</v>
          </cell>
          <cell r="AS412"/>
          <cell r="AT412"/>
          <cell r="AU412"/>
          <cell r="AV412"/>
          <cell r="AW412"/>
          <cell r="AX412"/>
          <cell r="AY412"/>
          <cell r="AZ412"/>
          <cell r="BA412"/>
          <cell r="BB412"/>
          <cell r="BC412"/>
          <cell r="BD412"/>
          <cell r="BE412">
            <v>0</v>
          </cell>
          <cell r="BF412">
            <v>0</v>
          </cell>
          <cell r="BG412"/>
          <cell r="BH412"/>
          <cell r="BI412"/>
          <cell r="BJ412"/>
          <cell r="BK412"/>
          <cell r="BL412"/>
          <cell r="BM412"/>
          <cell r="BN412"/>
          <cell r="BO412"/>
          <cell r="BP412"/>
          <cell r="BQ412"/>
          <cell r="BR412"/>
          <cell r="BS412">
            <v>0</v>
          </cell>
          <cell r="BT412">
            <v>0</v>
          </cell>
          <cell r="BU412">
            <v>0</v>
          </cell>
          <cell r="BV412">
            <v>0</v>
          </cell>
          <cell r="BW412">
            <v>0</v>
          </cell>
          <cell r="BX412">
            <v>0</v>
          </cell>
          <cell r="BY412">
            <v>0</v>
          </cell>
          <cell r="BZ412">
            <v>0</v>
          </cell>
          <cell r="CA412">
            <v>0</v>
          </cell>
          <cell r="CB412">
            <v>0</v>
          </cell>
          <cell r="CC412">
            <v>1000000</v>
          </cell>
          <cell r="CD412">
            <v>38910600</v>
          </cell>
          <cell r="CE412">
            <v>0</v>
          </cell>
          <cell r="CF412">
            <v>0</v>
          </cell>
          <cell r="CG412">
            <v>0</v>
          </cell>
          <cell r="CH412" t="str">
            <v>GOBIERNO REGIONAL</v>
          </cell>
          <cell r="CI412" t="str">
            <v>GOBIERNO REGIONAL</v>
          </cell>
          <cell r="CJ412" t="str">
            <v>MULTISECTORIAL</v>
          </cell>
          <cell r="CK412" t="str">
            <v>ADMINISTRACION MULTISECTOR</v>
          </cell>
          <cell r="CL412" t="str">
            <v>ANTOFAGASTA</v>
          </cell>
          <cell r="CM412" t="str">
            <v>ANTOFAGASTA</v>
          </cell>
          <cell r="CN412" t="str">
            <v>ANTOFAGASTA</v>
          </cell>
          <cell r="CO412" t="str">
            <v>ANTOFAGASTA</v>
          </cell>
          <cell r="CP412"/>
          <cell r="CQ412" t="str">
            <v>A</v>
          </cell>
          <cell r="CR412">
            <v>2022</v>
          </cell>
          <cell r="CS412" t="str">
            <v>EJECUCION</v>
          </cell>
          <cell r="CT412">
            <v>5642261000</v>
          </cell>
          <cell r="CU412" t="str">
            <v>16682-22</v>
          </cell>
          <cell r="CV412">
            <v>711</v>
          </cell>
          <cell r="CW412">
            <v>44798</v>
          </cell>
          <cell r="CX412">
            <v>2</v>
          </cell>
          <cell r="CY412"/>
          <cell r="CZ412"/>
          <cell r="DA412" t="str">
            <v>2901</v>
          </cell>
          <cell r="DB412" t="str">
            <v>2901</v>
          </cell>
          <cell r="DC412">
            <v>38910600</v>
          </cell>
          <cell r="DD412">
            <v>-5603350400</v>
          </cell>
          <cell r="DE412"/>
          <cell r="DF412" t="str">
            <v>DAMIAN</v>
          </cell>
          <cell r="DG412" t="str">
            <v>JESSICA</v>
          </cell>
          <cell r="DH412">
            <v>0</v>
          </cell>
        </row>
        <row r="413">
          <cell r="F413">
            <v>40043783</v>
          </cell>
          <cell r="G413">
            <v>0</v>
          </cell>
          <cell r="H413" t="str">
            <v>CONSERVACION CENTRO SOCIOAMBIENTAL SEQUITOR MSPA, COMUNA DE SPA</v>
          </cell>
          <cell r="I413">
            <v>136001000</v>
          </cell>
          <cell r="J413">
            <v>136001000</v>
          </cell>
          <cell r="K413">
            <v>0</v>
          </cell>
          <cell r="L413">
            <v>0</v>
          </cell>
          <cell r="M413">
            <v>0</v>
          </cell>
          <cell r="N413">
            <v>136001000</v>
          </cell>
          <cell r="O413">
            <v>-7532728000</v>
          </cell>
          <cell r="P413">
            <v>0</v>
          </cell>
          <cell r="Q413">
            <v>0</v>
          </cell>
          <cell r="R413">
            <v>0</v>
          </cell>
          <cell r="S413">
            <v>0</v>
          </cell>
          <cell r="T413">
            <v>0</v>
          </cell>
          <cell r="U413">
            <v>0</v>
          </cell>
          <cell r="V413">
            <v>0</v>
          </cell>
          <cell r="W413">
            <v>0</v>
          </cell>
          <cell r="X413">
            <v>9815422000</v>
          </cell>
          <cell r="Y413">
            <v>-2146693000</v>
          </cell>
          <cell r="Z413">
            <v>7668729000</v>
          </cell>
          <cell r="AA413">
            <v>7668729000</v>
          </cell>
          <cell r="AB413">
            <v>0</v>
          </cell>
          <cell r="AC413">
            <v>0</v>
          </cell>
          <cell r="AD413">
            <v>0</v>
          </cell>
          <cell r="AE413">
            <v>136001000</v>
          </cell>
          <cell r="AF413"/>
          <cell r="AG413"/>
          <cell r="AH413"/>
          <cell r="AI413"/>
          <cell r="AJ413"/>
          <cell r="AK413"/>
          <cell r="AL413"/>
          <cell r="AM413"/>
          <cell r="AN413"/>
          <cell r="AO413"/>
          <cell r="AP413"/>
          <cell r="AQ413"/>
          <cell r="AR413">
            <v>0</v>
          </cell>
          <cell r="AS413"/>
          <cell r="AT413"/>
          <cell r="AU413"/>
          <cell r="AV413"/>
          <cell r="AW413"/>
          <cell r="AX413"/>
          <cell r="AY413"/>
          <cell r="AZ413"/>
          <cell r="BA413"/>
          <cell r="BB413"/>
          <cell r="BC413"/>
          <cell r="BD413"/>
          <cell r="BE413">
            <v>0</v>
          </cell>
          <cell r="BF413">
            <v>0</v>
          </cell>
          <cell r="BG413"/>
          <cell r="BH413"/>
          <cell r="BI413"/>
          <cell r="BJ413"/>
          <cell r="BK413"/>
          <cell r="BL413"/>
          <cell r="BM413"/>
          <cell r="BN413"/>
          <cell r="BO413"/>
          <cell r="BP413"/>
          <cell r="BQ413"/>
          <cell r="BR413"/>
          <cell r="BS413">
            <v>0</v>
          </cell>
          <cell r="BT413">
            <v>0</v>
          </cell>
          <cell r="BU413">
            <v>0</v>
          </cell>
          <cell r="BV413">
            <v>0</v>
          </cell>
          <cell r="BW413">
            <v>0</v>
          </cell>
          <cell r="BX413">
            <v>0</v>
          </cell>
          <cell r="BY413">
            <v>0</v>
          </cell>
          <cell r="BZ413">
            <v>0</v>
          </cell>
          <cell r="CA413">
            <v>9815422000</v>
          </cell>
          <cell r="CB413">
            <v>-2146693000</v>
          </cell>
          <cell r="CC413">
            <v>6536705284</v>
          </cell>
          <cell r="CD413">
            <v>136001000</v>
          </cell>
          <cell r="CE413">
            <v>0</v>
          </cell>
          <cell r="CF413">
            <v>0</v>
          </cell>
          <cell r="CG413" t="str">
            <v>NO</v>
          </cell>
          <cell r="CH413" t="str">
            <v>MUNIC. SAN PEDRO</v>
          </cell>
          <cell r="CI413" t="str">
            <v>MUNIC. SAN PEDRO</v>
          </cell>
          <cell r="CJ413" t="str">
            <v>RECURSOS NATURALES Y MEDIO AMBIENTE</v>
          </cell>
          <cell r="CK413" t="str">
            <v>MEDIO AMBIENTE</v>
          </cell>
          <cell r="CL413" t="str">
            <v>SAN PEDRO DE ATACAMA</v>
          </cell>
          <cell r="CM413" t="str">
            <v>SAN PEDRO DE ATACAMA</v>
          </cell>
          <cell r="CN413" t="str">
            <v>EL LOA</v>
          </cell>
          <cell r="CO413" t="str">
            <v>SAN PEDRO DE ATACAMA</v>
          </cell>
          <cell r="CP413" t="str">
            <v>FRIL</v>
          </cell>
          <cell r="CQ413" t="str">
            <v>N</v>
          </cell>
          <cell r="CR413">
            <v>2022</v>
          </cell>
          <cell r="CS413" t="str">
            <v>EJECUCION</v>
          </cell>
          <cell r="CT413">
            <v>136001000</v>
          </cell>
          <cell r="CU413" t="str">
            <v>MENOR A 7000 UTM</v>
          </cell>
          <cell r="CV413"/>
          <cell r="CW413">
            <v>44803</v>
          </cell>
          <cell r="CX413">
            <v>16</v>
          </cell>
          <cell r="CY413"/>
          <cell r="CZ413"/>
          <cell r="DA413" t="str">
            <v>3303</v>
          </cell>
          <cell r="DB413" t="str">
            <v>3303125</v>
          </cell>
          <cell r="DC413">
            <v>136001000</v>
          </cell>
          <cell r="DD413">
            <v>0</v>
          </cell>
          <cell r="DE413"/>
          <cell r="DF413" t="str">
            <v>KAREM</v>
          </cell>
          <cell r="DG413" t="str">
            <v>JESSICA</v>
          </cell>
          <cell r="DH413">
            <v>0</v>
          </cell>
        </row>
        <row r="414">
          <cell r="F414">
            <v>40044148</v>
          </cell>
          <cell r="G414">
            <v>0</v>
          </cell>
          <cell r="H414" t="str">
            <v>MEJORAMIENTO PARCIAL ESCUELA LAS ROCAS E-87 COMUNA DE ANTOFAGASTA</v>
          </cell>
          <cell r="I414">
            <v>134569000</v>
          </cell>
          <cell r="J414">
            <v>134569000</v>
          </cell>
          <cell r="K414">
            <v>0</v>
          </cell>
          <cell r="L414">
            <v>0</v>
          </cell>
          <cell r="M414">
            <v>0</v>
          </cell>
          <cell r="N414">
            <v>134569000</v>
          </cell>
          <cell r="O414">
            <v>-7534160000</v>
          </cell>
          <cell r="P414">
            <v>0</v>
          </cell>
          <cell r="Q414">
            <v>0</v>
          </cell>
          <cell r="R414">
            <v>0</v>
          </cell>
          <cell r="S414">
            <v>0</v>
          </cell>
          <cell r="T414">
            <v>0</v>
          </cell>
          <cell r="U414">
            <v>0</v>
          </cell>
          <cell r="V414">
            <v>0</v>
          </cell>
          <cell r="W414">
            <v>0</v>
          </cell>
          <cell r="X414">
            <v>9815422000</v>
          </cell>
          <cell r="Y414">
            <v>-2146693000</v>
          </cell>
          <cell r="Z414">
            <v>7668729000</v>
          </cell>
          <cell r="AA414">
            <v>7668729000</v>
          </cell>
          <cell r="AB414">
            <v>0</v>
          </cell>
          <cell r="AC414">
            <v>0</v>
          </cell>
          <cell r="AD414">
            <v>0</v>
          </cell>
          <cell r="AE414">
            <v>134569000</v>
          </cell>
          <cell r="AF414"/>
          <cell r="AG414"/>
          <cell r="AH414"/>
          <cell r="AI414"/>
          <cell r="AJ414"/>
          <cell r="AK414"/>
          <cell r="AL414"/>
          <cell r="AM414"/>
          <cell r="AN414"/>
          <cell r="AO414"/>
          <cell r="AP414"/>
          <cell r="AQ414"/>
          <cell r="AR414">
            <v>0</v>
          </cell>
          <cell r="AS414"/>
          <cell r="AT414"/>
          <cell r="AU414"/>
          <cell r="AV414"/>
          <cell r="AW414"/>
          <cell r="AX414"/>
          <cell r="AY414"/>
          <cell r="AZ414"/>
          <cell r="BA414"/>
          <cell r="BB414"/>
          <cell r="BC414"/>
          <cell r="BD414"/>
          <cell r="BE414">
            <v>0</v>
          </cell>
          <cell r="BF414">
            <v>0</v>
          </cell>
          <cell r="BG414"/>
          <cell r="BH414"/>
          <cell r="BI414"/>
          <cell r="BJ414"/>
          <cell r="BK414"/>
          <cell r="BL414"/>
          <cell r="BM414"/>
          <cell r="BN414"/>
          <cell r="BO414"/>
          <cell r="BP414"/>
          <cell r="BQ414"/>
          <cell r="BR414"/>
          <cell r="BS414">
            <v>0</v>
          </cell>
          <cell r="BT414">
            <v>0</v>
          </cell>
          <cell r="BU414">
            <v>0</v>
          </cell>
          <cell r="BV414">
            <v>0</v>
          </cell>
          <cell r="BW414">
            <v>0</v>
          </cell>
          <cell r="BX414">
            <v>0</v>
          </cell>
          <cell r="BY414">
            <v>0</v>
          </cell>
          <cell r="BZ414">
            <v>0</v>
          </cell>
          <cell r="CA414">
            <v>9815422000</v>
          </cell>
          <cell r="CB414">
            <v>-2146693000</v>
          </cell>
          <cell r="CC414">
            <v>6536705284</v>
          </cell>
          <cell r="CD414">
            <v>134569000</v>
          </cell>
          <cell r="CE414">
            <v>0</v>
          </cell>
          <cell r="CF414">
            <v>0</v>
          </cell>
          <cell r="CG414">
            <v>0</v>
          </cell>
          <cell r="CH414" t="str">
            <v>CORMUDESO</v>
          </cell>
          <cell r="CI414" t="str">
            <v>MUNIC. ANTOFAGASTA</v>
          </cell>
          <cell r="CJ414" t="str">
            <v>EDUCACION, CULTURA Y PATRIMONIO</v>
          </cell>
          <cell r="CK414" t="str">
            <v>EDUCACION BASICA Y MEDIA</v>
          </cell>
          <cell r="CL414" t="str">
            <v>ANTOFAGASTA</v>
          </cell>
          <cell r="CM414" t="str">
            <v>ANTOFAGASTA</v>
          </cell>
          <cell r="CN414" t="str">
            <v>ANTOFAGASTA</v>
          </cell>
          <cell r="CO414" t="str">
            <v>ANTOFAGASTA</v>
          </cell>
          <cell r="CP414" t="str">
            <v>FRIL</v>
          </cell>
          <cell r="CQ414" t="str">
            <v>N</v>
          </cell>
          <cell r="CR414">
            <v>2022</v>
          </cell>
          <cell r="CS414" t="str">
            <v>EJECUCION</v>
          </cell>
          <cell r="CT414">
            <v>134569000</v>
          </cell>
          <cell r="CU414" t="str">
            <v>MENOR A 7000 UTM</v>
          </cell>
          <cell r="CV414"/>
          <cell r="CW414">
            <v>44803</v>
          </cell>
          <cell r="CX414">
            <v>32</v>
          </cell>
          <cell r="CY414"/>
          <cell r="CZ414"/>
          <cell r="DA414" t="str">
            <v>3303</v>
          </cell>
          <cell r="DB414" t="str">
            <v>3303125</v>
          </cell>
          <cell r="DC414">
            <v>134569000</v>
          </cell>
          <cell r="DD414">
            <v>0</v>
          </cell>
          <cell r="DE414"/>
          <cell r="DF414" t="str">
            <v>DAMIAN</v>
          </cell>
          <cell r="DG414" t="str">
            <v>JESSICA</v>
          </cell>
          <cell r="DH414">
            <v>0</v>
          </cell>
        </row>
        <row r="415">
          <cell r="F415">
            <v>40044151</v>
          </cell>
          <cell r="G415">
            <v>0</v>
          </cell>
          <cell r="H415" t="str">
            <v>MEJORAMIENTO COMEDOR Y OFICINAS PIE ESCUELA EDDA CUNEO E-88 COMUNA DE ANTOFAGASTA</v>
          </cell>
          <cell r="I415">
            <v>109998000</v>
          </cell>
          <cell r="J415">
            <v>109998000</v>
          </cell>
          <cell r="K415">
            <v>0</v>
          </cell>
          <cell r="L415">
            <v>0</v>
          </cell>
          <cell r="M415">
            <v>0</v>
          </cell>
          <cell r="N415">
            <v>109998000</v>
          </cell>
          <cell r="O415">
            <v>-7558731000</v>
          </cell>
          <cell r="P415">
            <v>0</v>
          </cell>
          <cell r="Q415">
            <v>0</v>
          </cell>
          <cell r="R415">
            <v>0</v>
          </cell>
          <cell r="S415">
            <v>0</v>
          </cell>
          <cell r="T415">
            <v>0</v>
          </cell>
          <cell r="U415">
            <v>0</v>
          </cell>
          <cell r="V415">
            <v>0</v>
          </cell>
          <cell r="W415">
            <v>0</v>
          </cell>
          <cell r="X415">
            <v>9815422000</v>
          </cell>
          <cell r="Y415">
            <v>-2146693000</v>
          </cell>
          <cell r="Z415">
            <v>7668729000</v>
          </cell>
          <cell r="AA415">
            <v>7668729000</v>
          </cell>
          <cell r="AB415">
            <v>0</v>
          </cell>
          <cell r="AC415">
            <v>0</v>
          </cell>
          <cell r="AD415">
            <v>0</v>
          </cell>
          <cell r="AE415">
            <v>109998000</v>
          </cell>
          <cell r="AF415"/>
          <cell r="AG415"/>
          <cell r="AH415"/>
          <cell r="AI415"/>
          <cell r="AJ415"/>
          <cell r="AK415"/>
          <cell r="AL415"/>
          <cell r="AM415"/>
          <cell r="AN415"/>
          <cell r="AO415"/>
          <cell r="AP415"/>
          <cell r="AQ415"/>
          <cell r="AR415">
            <v>0</v>
          </cell>
          <cell r="AS415"/>
          <cell r="AT415"/>
          <cell r="AU415"/>
          <cell r="AV415"/>
          <cell r="AW415"/>
          <cell r="AX415"/>
          <cell r="AY415"/>
          <cell r="AZ415"/>
          <cell r="BA415"/>
          <cell r="BB415"/>
          <cell r="BC415"/>
          <cell r="BD415"/>
          <cell r="BE415">
            <v>0</v>
          </cell>
          <cell r="BF415">
            <v>0</v>
          </cell>
          <cell r="BG415"/>
          <cell r="BH415"/>
          <cell r="BI415"/>
          <cell r="BJ415"/>
          <cell r="BK415"/>
          <cell r="BL415"/>
          <cell r="BM415"/>
          <cell r="BN415"/>
          <cell r="BO415"/>
          <cell r="BP415"/>
          <cell r="BQ415"/>
          <cell r="BR415"/>
          <cell r="BS415">
            <v>0</v>
          </cell>
          <cell r="BT415">
            <v>0</v>
          </cell>
          <cell r="BU415">
            <v>0</v>
          </cell>
          <cell r="BV415">
            <v>0</v>
          </cell>
          <cell r="BW415">
            <v>0</v>
          </cell>
          <cell r="BX415">
            <v>0</v>
          </cell>
          <cell r="BY415">
            <v>0</v>
          </cell>
          <cell r="BZ415">
            <v>0</v>
          </cell>
          <cell r="CA415">
            <v>9815422000</v>
          </cell>
          <cell r="CB415">
            <v>-2146693000</v>
          </cell>
          <cell r="CC415">
            <v>6536705284</v>
          </cell>
          <cell r="CD415">
            <v>109998000</v>
          </cell>
          <cell r="CE415">
            <v>0</v>
          </cell>
          <cell r="CF415">
            <v>0</v>
          </cell>
          <cell r="CG415">
            <v>0</v>
          </cell>
          <cell r="CH415" t="str">
            <v>CORMUDESO</v>
          </cell>
          <cell r="CI415" t="str">
            <v>MUNIC. ANTOFAGASTA</v>
          </cell>
          <cell r="CJ415" t="str">
            <v>EDUCACION, CULTURA Y PATRIMONIO</v>
          </cell>
          <cell r="CK415" t="str">
            <v>EDUCACION BASICA Y MEDIA</v>
          </cell>
          <cell r="CL415" t="str">
            <v>ANTOFAGASTA</v>
          </cell>
          <cell r="CM415" t="str">
            <v>ANTOFAGASTA</v>
          </cell>
          <cell r="CN415" t="str">
            <v>ANTOFAGASTA</v>
          </cell>
          <cell r="CO415" t="str">
            <v>ANTOFAGASTA</v>
          </cell>
          <cell r="CP415" t="str">
            <v>FRIL</v>
          </cell>
          <cell r="CQ415" t="str">
            <v>N</v>
          </cell>
          <cell r="CR415">
            <v>2022</v>
          </cell>
          <cell r="CS415" t="str">
            <v>EJECUCION</v>
          </cell>
          <cell r="CT415">
            <v>109998000</v>
          </cell>
          <cell r="CU415" t="str">
            <v>MENOR A 7000 UTM</v>
          </cell>
          <cell r="CV415"/>
          <cell r="CW415">
            <v>44803</v>
          </cell>
          <cell r="CX415">
            <v>32</v>
          </cell>
          <cell r="CY415"/>
          <cell r="CZ415"/>
          <cell r="DA415" t="str">
            <v>3303</v>
          </cell>
          <cell r="DB415" t="str">
            <v>3303125</v>
          </cell>
          <cell r="DC415">
            <v>109998000</v>
          </cell>
          <cell r="DD415">
            <v>0</v>
          </cell>
          <cell r="DE415"/>
          <cell r="DF415" t="str">
            <v>DAMIAN</v>
          </cell>
          <cell r="DG415" t="str">
            <v>JESSICA</v>
          </cell>
          <cell r="DH415">
            <v>0</v>
          </cell>
        </row>
        <row r="416">
          <cell r="F416">
            <v>40044200</v>
          </cell>
          <cell r="G416">
            <v>0</v>
          </cell>
          <cell r="H416" t="str">
            <v>MEJORAMIENTO RECINTOS PIE LICEO ARTÍSTICO ARMANDO CARRERA F-60, COMUNA DE ANTOFAGASTA</v>
          </cell>
          <cell r="I416">
            <v>125308000</v>
          </cell>
          <cell r="J416">
            <v>125308000</v>
          </cell>
          <cell r="K416">
            <v>0</v>
          </cell>
          <cell r="L416">
            <v>0</v>
          </cell>
          <cell r="M416">
            <v>0</v>
          </cell>
          <cell r="N416">
            <v>125308000</v>
          </cell>
          <cell r="O416">
            <v>-7543421000</v>
          </cell>
          <cell r="P416">
            <v>0</v>
          </cell>
          <cell r="Q416">
            <v>0</v>
          </cell>
          <cell r="R416">
            <v>0</v>
          </cell>
          <cell r="S416">
            <v>0</v>
          </cell>
          <cell r="T416">
            <v>0</v>
          </cell>
          <cell r="U416">
            <v>0</v>
          </cell>
          <cell r="V416">
            <v>0</v>
          </cell>
          <cell r="W416">
            <v>0</v>
          </cell>
          <cell r="X416">
            <v>9815422000</v>
          </cell>
          <cell r="Y416">
            <v>-2146693000</v>
          </cell>
          <cell r="Z416">
            <v>7668729000</v>
          </cell>
          <cell r="AA416">
            <v>7668729000</v>
          </cell>
          <cell r="AB416">
            <v>0</v>
          </cell>
          <cell r="AC416">
            <v>0</v>
          </cell>
          <cell r="AD416">
            <v>0</v>
          </cell>
          <cell r="AE416">
            <v>125308000</v>
          </cell>
          <cell r="AF416"/>
          <cell r="AG416"/>
          <cell r="AH416"/>
          <cell r="AI416"/>
          <cell r="AJ416"/>
          <cell r="AK416"/>
          <cell r="AL416"/>
          <cell r="AM416"/>
          <cell r="AN416"/>
          <cell r="AO416"/>
          <cell r="AP416"/>
          <cell r="AQ416"/>
          <cell r="AR416">
            <v>0</v>
          </cell>
          <cell r="AS416"/>
          <cell r="AT416"/>
          <cell r="AU416"/>
          <cell r="AV416"/>
          <cell r="AW416"/>
          <cell r="AX416"/>
          <cell r="AY416"/>
          <cell r="AZ416"/>
          <cell r="BA416"/>
          <cell r="BB416"/>
          <cell r="BC416"/>
          <cell r="BD416"/>
          <cell r="BE416">
            <v>0</v>
          </cell>
          <cell r="BF416">
            <v>0</v>
          </cell>
          <cell r="BG416"/>
          <cell r="BH416"/>
          <cell r="BI416"/>
          <cell r="BJ416"/>
          <cell r="BK416"/>
          <cell r="BL416"/>
          <cell r="BM416"/>
          <cell r="BN416"/>
          <cell r="BO416"/>
          <cell r="BP416"/>
          <cell r="BQ416"/>
          <cell r="BR416"/>
          <cell r="BS416">
            <v>0</v>
          </cell>
          <cell r="BT416">
            <v>0</v>
          </cell>
          <cell r="BU416">
            <v>0</v>
          </cell>
          <cell r="BV416">
            <v>0</v>
          </cell>
          <cell r="BW416">
            <v>0</v>
          </cell>
          <cell r="BX416">
            <v>0</v>
          </cell>
          <cell r="BY416">
            <v>0</v>
          </cell>
          <cell r="BZ416">
            <v>0</v>
          </cell>
          <cell r="CA416">
            <v>9815422000</v>
          </cell>
          <cell r="CB416">
            <v>-2146693000</v>
          </cell>
          <cell r="CC416">
            <v>6536705284</v>
          </cell>
          <cell r="CD416">
            <v>125308000</v>
          </cell>
          <cell r="CE416">
            <v>0</v>
          </cell>
          <cell r="CF416">
            <v>0</v>
          </cell>
          <cell r="CG416">
            <v>0</v>
          </cell>
          <cell r="CH416" t="str">
            <v>CORMUDESO</v>
          </cell>
          <cell r="CI416" t="str">
            <v>MUNIC. ANTOFAGASTA</v>
          </cell>
          <cell r="CJ416" t="str">
            <v>EDUCACION, CULTURA Y PATRIMONIO</v>
          </cell>
          <cell r="CK416" t="str">
            <v>EDUCACION BASICA Y MEDIA</v>
          </cell>
          <cell r="CL416" t="str">
            <v>ANTOFAGASTA</v>
          </cell>
          <cell r="CM416" t="str">
            <v>ANTOFAGASTA</v>
          </cell>
          <cell r="CN416" t="str">
            <v>ANTOFAGASTA</v>
          </cell>
          <cell r="CO416" t="str">
            <v>ANTOFAGASTA</v>
          </cell>
          <cell r="CP416" t="str">
            <v>FRIL</v>
          </cell>
          <cell r="CQ416" t="str">
            <v>N</v>
          </cell>
          <cell r="CR416">
            <v>2022</v>
          </cell>
          <cell r="CS416" t="str">
            <v>EJECUCION</v>
          </cell>
          <cell r="CT416">
            <v>125308000</v>
          </cell>
          <cell r="CU416" t="str">
            <v>MENOR A 7000 UTM</v>
          </cell>
          <cell r="CV416"/>
          <cell r="CW416">
            <v>44803</v>
          </cell>
          <cell r="CX416">
            <v>32</v>
          </cell>
          <cell r="CY416"/>
          <cell r="CZ416"/>
          <cell r="DA416" t="str">
            <v>3303</v>
          </cell>
          <cell r="DB416" t="str">
            <v>3303125</v>
          </cell>
          <cell r="DC416">
            <v>125308000</v>
          </cell>
          <cell r="DD416">
            <v>0</v>
          </cell>
          <cell r="DE416"/>
          <cell r="DF416" t="str">
            <v>DAMIAN</v>
          </cell>
          <cell r="DG416" t="str">
            <v>JESSICA</v>
          </cell>
          <cell r="DH416">
            <v>0</v>
          </cell>
        </row>
        <row r="417">
          <cell r="F417">
            <v>40044098</v>
          </cell>
          <cell r="G417">
            <v>0</v>
          </cell>
          <cell r="H417" t="str">
            <v>MEJORAMIENTO CANCHA VILLA AYQUINA, TOCOPILLA</v>
          </cell>
          <cell r="I417">
            <v>121531000</v>
          </cell>
          <cell r="J417">
            <v>121531000</v>
          </cell>
          <cell r="K417">
            <v>0</v>
          </cell>
          <cell r="L417">
            <v>0</v>
          </cell>
          <cell r="M417">
            <v>0</v>
          </cell>
          <cell r="N417">
            <v>121531000</v>
          </cell>
          <cell r="O417">
            <v>-7547198000</v>
          </cell>
          <cell r="P417">
            <v>0</v>
          </cell>
          <cell r="Q417">
            <v>0</v>
          </cell>
          <cell r="R417">
            <v>0</v>
          </cell>
          <cell r="S417">
            <v>0</v>
          </cell>
          <cell r="T417">
            <v>0</v>
          </cell>
          <cell r="U417">
            <v>0</v>
          </cell>
          <cell r="V417">
            <v>0</v>
          </cell>
          <cell r="W417">
            <v>0</v>
          </cell>
          <cell r="X417">
            <v>9815422000</v>
          </cell>
          <cell r="Y417">
            <v>-2146693000</v>
          </cell>
          <cell r="Z417">
            <v>7668729000</v>
          </cell>
          <cell r="AA417">
            <v>7547198000</v>
          </cell>
          <cell r="AB417">
            <v>0</v>
          </cell>
          <cell r="AC417">
            <v>0</v>
          </cell>
          <cell r="AD417">
            <v>0</v>
          </cell>
          <cell r="AE417">
            <v>121531000</v>
          </cell>
          <cell r="AF417"/>
          <cell r="AG417"/>
          <cell r="AH417"/>
          <cell r="AI417"/>
          <cell r="AJ417"/>
          <cell r="AK417"/>
          <cell r="AL417"/>
          <cell r="AM417"/>
          <cell r="AN417"/>
          <cell r="AO417"/>
          <cell r="AP417"/>
          <cell r="AQ417"/>
          <cell r="AR417">
            <v>0</v>
          </cell>
          <cell r="AS417"/>
          <cell r="AT417"/>
          <cell r="AU417"/>
          <cell r="AV417"/>
          <cell r="AW417"/>
          <cell r="AX417"/>
          <cell r="AY417"/>
          <cell r="AZ417"/>
          <cell r="BA417"/>
          <cell r="BB417"/>
          <cell r="BC417"/>
          <cell r="BD417"/>
          <cell r="BE417">
            <v>0</v>
          </cell>
          <cell r="BF417">
            <v>0</v>
          </cell>
          <cell r="BG417"/>
          <cell r="BH417"/>
          <cell r="BI417"/>
          <cell r="BJ417"/>
          <cell r="BK417"/>
          <cell r="BL417"/>
          <cell r="BM417"/>
          <cell r="BN417"/>
          <cell r="BO417"/>
          <cell r="BP417"/>
          <cell r="BQ417"/>
          <cell r="BR417"/>
          <cell r="BS417">
            <v>0</v>
          </cell>
          <cell r="BT417">
            <v>121531000</v>
          </cell>
          <cell r="BU417">
            <v>0</v>
          </cell>
          <cell r="BV417">
            <v>121531000</v>
          </cell>
          <cell r="BW417">
            <v>0</v>
          </cell>
          <cell r="BX417">
            <v>0</v>
          </cell>
          <cell r="BY417">
            <v>0</v>
          </cell>
          <cell r="BZ417">
            <v>0</v>
          </cell>
          <cell r="CA417">
            <v>9815422000</v>
          </cell>
          <cell r="CB417">
            <v>-2146693000</v>
          </cell>
          <cell r="CC417">
            <v>6536705284</v>
          </cell>
          <cell r="CD417">
            <v>0</v>
          </cell>
          <cell r="CE417">
            <v>0</v>
          </cell>
          <cell r="CF417">
            <v>0</v>
          </cell>
          <cell r="CG417" t="str">
            <v>NO</v>
          </cell>
          <cell r="CH417" t="str">
            <v>MUNIC. TOCOPILLA</v>
          </cell>
          <cell r="CI417" t="str">
            <v>MUNIC. TOCOPILLA</v>
          </cell>
          <cell r="CJ417" t="str">
            <v>DEPORTES</v>
          </cell>
          <cell r="CK417" t="str">
            <v>DEPORTE RECREATIVO</v>
          </cell>
          <cell r="CL417" t="str">
            <v>TOCOPILLA</v>
          </cell>
          <cell r="CM417" t="str">
            <v>TOCOPILLA</v>
          </cell>
          <cell r="CN417" t="str">
            <v>TOCOPILLA</v>
          </cell>
          <cell r="CO417" t="str">
            <v>TOCOPILLA</v>
          </cell>
          <cell r="CP417" t="str">
            <v>FRIL</v>
          </cell>
          <cell r="CQ417" t="str">
            <v>N</v>
          </cell>
          <cell r="CR417">
            <v>2022</v>
          </cell>
          <cell r="CS417" t="str">
            <v>EJECUCION</v>
          </cell>
          <cell r="CT417">
            <v>121531000</v>
          </cell>
          <cell r="CU417" t="str">
            <v>MENOR A 7000 UTM</v>
          </cell>
          <cell r="CV417"/>
          <cell r="CW417">
            <v>44803</v>
          </cell>
          <cell r="CX417">
            <v>25</v>
          </cell>
          <cell r="CY417"/>
          <cell r="CZ417"/>
          <cell r="DA417" t="str">
            <v>3303</v>
          </cell>
          <cell r="DB417" t="str">
            <v>3303125</v>
          </cell>
          <cell r="DC417">
            <v>121531000</v>
          </cell>
          <cell r="DD417">
            <v>0</v>
          </cell>
          <cell r="DE417"/>
          <cell r="DF417" t="str">
            <v>KAREM</v>
          </cell>
          <cell r="DG417" t="str">
            <v>HILDA</v>
          </cell>
          <cell r="DH417">
            <v>0</v>
          </cell>
        </row>
        <row r="418">
          <cell r="F418">
            <v>40044144</v>
          </cell>
          <cell r="G418">
            <v>0</v>
          </cell>
          <cell r="H418" t="str">
            <v>MEJORAMIENTO MULTICANCHA LA PATRIA, TOCOPILLA</v>
          </cell>
          <cell r="I418">
            <v>101668000</v>
          </cell>
          <cell r="J418">
            <v>101668000</v>
          </cell>
          <cell r="K418">
            <v>0</v>
          </cell>
          <cell r="L418">
            <v>0</v>
          </cell>
          <cell r="M418">
            <v>0</v>
          </cell>
          <cell r="N418">
            <v>101668000</v>
          </cell>
          <cell r="O418">
            <v>-7567061000</v>
          </cell>
          <cell r="P418">
            <v>0</v>
          </cell>
          <cell r="Q418">
            <v>0</v>
          </cell>
          <cell r="R418">
            <v>0</v>
          </cell>
          <cell r="S418">
            <v>0</v>
          </cell>
          <cell r="T418">
            <v>0</v>
          </cell>
          <cell r="U418">
            <v>0</v>
          </cell>
          <cell r="V418">
            <v>0</v>
          </cell>
          <cell r="W418">
            <v>0</v>
          </cell>
          <cell r="X418">
            <v>9815422000</v>
          </cell>
          <cell r="Y418">
            <v>-2146693000</v>
          </cell>
          <cell r="Z418">
            <v>7668729000</v>
          </cell>
          <cell r="AA418">
            <v>7567061000</v>
          </cell>
          <cell r="AB418">
            <v>0</v>
          </cell>
          <cell r="AC418">
            <v>0</v>
          </cell>
          <cell r="AD418">
            <v>0</v>
          </cell>
          <cell r="AE418">
            <v>101668000</v>
          </cell>
          <cell r="AF418"/>
          <cell r="AG418"/>
          <cell r="AH418"/>
          <cell r="AI418"/>
          <cell r="AJ418"/>
          <cell r="AK418"/>
          <cell r="AL418"/>
          <cell r="AM418"/>
          <cell r="AN418"/>
          <cell r="AO418"/>
          <cell r="AP418"/>
          <cell r="AQ418"/>
          <cell r="AR418">
            <v>0</v>
          </cell>
          <cell r="AS418"/>
          <cell r="AT418"/>
          <cell r="AU418"/>
          <cell r="AV418"/>
          <cell r="AW418"/>
          <cell r="AX418"/>
          <cell r="AY418"/>
          <cell r="AZ418"/>
          <cell r="BA418"/>
          <cell r="BB418"/>
          <cell r="BC418"/>
          <cell r="BD418"/>
          <cell r="BE418">
            <v>0</v>
          </cell>
          <cell r="BF418">
            <v>0</v>
          </cell>
          <cell r="BG418"/>
          <cell r="BH418"/>
          <cell r="BI418"/>
          <cell r="BJ418"/>
          <cell r="BK418"/>
          <cell r="BL418"/>
          <cell r="BM418"/>
          <cell r="BN418"/>
          <cell r="BO418"/>
          <cell r="BP418"/>
          <cell r="BQ418"/>
          <cell r="BR418"/>
          <cell r="BS418">
            <v>0</v>
          </cell>
          <cell r="BT418">
            <v>101668000</v>
          </cell>
          <cell r="BU418">
            <v>0</v>
          </cell>
          <cell r="BV418">
            <v>101668000</v>
          </cell>
          <cell r="BW418">
            <v>0</v>
          </cell>
          <cell r="BX418">
            <v>0</v>
          </cell>
          <cell r="BY418">
            <v>0</v>
          </cell>
          <cell r="BZ418">
            <v>0</v>
          </cell>
          <cell r="CA418">
            <v>9815422000</v>
          </cell>
          <cell r="CB418">
            <v>-2146693000</v>
          </cell>
          <cell r="CC418">
            <v>6536705284</v>
          </cell>
          <cell r="CD418">
            <v>0</v>
          </cell>
          <cell r="CE418">
            <v>0</v>
          </cell>
          <cell r="CF418">
            <v>0</v>
          </cell>
          <cell r="CG418" t="str">
            <v>NO</v>
          </cell>
          <cell r="CH418" t="str">
            <v>MUNIC. TOCOPILLA</v>
          </cell>
          <cell r="CI418" t="str">
            <v>MUNIC. TOCOPILLA</v>
          </cell>
          <cell r="CJ418" t="str">
            <v>DEPORTES</v>
          </cell>
          <cell r="CK418" t="str">
            <v>DEPORTE RECREATIVO</v>
          </cell>
          <cell r="CL418" t="str">
            <v>TOCOPILLA</v>
          </cell>
          <cell r="CM418" t="str">
            <v>TOCOPILLA</v>
          </cell>
          <cell r="CN418" t="str">
            <v>TOCOPILLA</v>
          </cell>
          <cell r="CO418" t="str">
            <v>TOCOPILLA</v>
          </cell>
          <cell r="CP418" t="str">
            <v>FRIL</v>
          </cell>
          <cell r="CQ418" t="str">
            <v>N</v>
          </cell>
          <cell r="CR418">
            <v>2022</v>
          </cell>
          <cell r="CS418" t="str">
            <v>EJECUCION</v>
          </cell>
          <cell r="CT418">
            <v>101668000</v>
          </cell>
          <cell r="CU418" t="str">
            <v>MENOR A 7000 UTM</v>
          </cell>
          <cell r="CV418"/>
          <cell r="CW418">
            <v>44803</v>
          </cell>
          <cell r="CX418">
            <v>25</v>
          </cell>
          <cell r="CY418"/>
          <cell r="CZ418"/>
          <cell r="DA418" t="str">
            <v>3303</v>
          </cell>
          <cell r="DB418" t="str">
            <v>3303125</v>
          </cell>
          <cell r="DC418">
            <v>101668000</v>
          </cell>
          <cell r="DD418">
            <v>0</v>
          </cell>
          <cell r="DE418"/>
          <cell r="DF418" t="str">
            <v>KAREM</v>
          </cell>
          <cell r="DG418" t="str">
            <v>HILDA</v>
          </cell>
          <cell r="DH418">
            <v>0</v>
          </cell>
        </row>
        <row r="419">
          <cell r="F419">
            <v>40044289</v>
          </cell>
          <cell r="G419">
            <v>0</v>
          </cell>
          <cell r="H419" t="str">
            <v>MEJORAMIENTO PLAZA DE ACCESO NORTE DE LA COMUNA DE TOCOPILLA</v>
          </cell>
          <cell r="I419">
            <v>114875000</v>
          </cell>
          <cell r="J419">
            <v>114875000</v>
          </cell>
          <cell r="K419">
            <v>0</v>
          </cell>
          <cell r="L419">
            <v>0</v>
          </cell>
          <cell r="M419">
            <v>0</v>
          </cell>
          <cell r="N419">
            <v>114875000</v>
          </cell>
          <cell r="O419">
            <v>-7553854000</v>
          </cell>
          <cell r="P419">
            <v>0</v>
          </cell>
          <cell r="Q419">
            <v>0</v>
          </cell>
          <cell r="R419">
            <v>0</v>
          </cell>
          <cell r="S419">
            <v>0</v>
          </cell>
          <cell r="T419">
            <v>0</v>
          </cell>
          <cell r="U419">
            <v>0</v>
          </cell>
          <cell r="V419">
            <v>0</v>
          </cell>
          <cell r="W419">
            <v>0</v>
          </cell>
          <cell r="X419">
            <v>9815422000</v>
          </cell>
          <cell r="Y419">
            <v>-2146693000</v>
          </cell>
          <cell r="Z419">
            <v>7668729000</v>
          </cell>
          <cell r="AA419">
            <v>7553854000</v>
          </cell>
          <cell r="AB419">
            <v>0</v>
          </cell>
          <cell r="AC419">
            <v>0</v>
          </cell>
          <cell r="AD419">
            <v>0</v>
          </cell>
          <cell r="AE419">
            <v>114875000</v>
          </cell>
          <cell r="AF419"/>
          <cell r="AG419"/>
          <cell r="AH419"/>
          <cell r="AI419"/>
          <cell r="AJ419"/>
          <cell r="AK419"/>
          <cell r="AL419"/>
          <cell r="AM419"/>
          <cell r="AN419"/>
          <cell r="AO419"/>
          <cell r="AP419"/>
          <cell r="AQ419"/>
          <cell r="AR419">
            <v>0</v>
          </cell>
          <cell r="AS419"/>
          <cell r="AT419"/>
          <cell r="AU419"/>
          <cell r="AV419"/>
          <cell r="AW419"/>
          <cell r="AX419"/>
          <cell r="AY419"/>
          <cell r="AZ419"/>
          <cell r="BA419"/>
          <cell r="BB419"/>
          <cell r="BC419"/>
          <cell r="BD419"/>
          <cell r="BE419">
            <v>0</v>
          </cell>
          <cell r="BF419">
            <v>0</v>
          </cell>
          <cell r="BG419"/>
          <cell r="BH419"/>
          <cell r="BI419"/>
          <cell r="BJ419"/>
          <cell r="BK419"/>
          <cell r="BL419"/>
          <cell r="BM419"/>
          <cell r="BN419"/>
          <cell r="BO419"/>
          <cell r="BP419"/>
          <cell r="BQ419"/>
          <cell r="BR419"/>
          <cell r="BS419">
            <v>0</v>
          </cell>
          <cell r="BT419">
            <v>114875000</v>
          </cell>
          <cell r="BU419">
            <v>0</v>
          </cell>
          <cell r="BV419">
            <v>114875000</v>
          </cell>
          <cell r="BW419">
            <v>0</v>
          </cell>
          <cell r="BX419">
            <v>0</v>
          </cell>
          <cell r="BY419">
            <v>0</v>
          </cell>
          <cell r="BZ419">
            <v>0</v>
          </cell>
          <cell r="CA419">
            <v>9815422000</v>
          </cell>
          <cell r="CB419">
            <v>-2146693000</v>
          </cell>
          <cell r="CC419">
            <v>6536705284</v>
          </cell>
          <cell r="CD419">
            <v>0</v>
          </cell>
          <cell r="CE419">
            <v>0</v>
          </cell>
          <cell r="CF419">
            <v>0</v>
          </cell>
          <cell r="CG419" t="str">
            <v>NO</v>
          </cell>
          <cell r="CH419" t="str">
            <v>MUNIC. TOCOPILLA</v>
          </cell>
          <cell r="CI419" t="str">
            <v>MUNIC. TOCOPILLA</v>
          </cell>
          <cell r="CJ419" t="str">
            <v>VIVIENDA Y DESARROLLO URBANO</v>
          </cell>
          <cell r="CK419" t="str">
            <v>DESARROLLO URBANO</v>
          </cell>
          <cell r="CL419" t="str">
            <v>TOCOPILLA</v>
          </cell>
          <cell r="CM419" t="str">
            <v>TOCOPILLA</v>
          </cell>
          <cell r="CN419" t="str">
            <v>TOCOPILLA</v>
          </cell>
          <cell r="CO419" t="str">
            <v>TOCOPILLA</v>
          </cell>
          <cell r="CP419" t="str">
            <v>FRIL</v>
          </cell>
          <cell r="CQ419" t="str">
            <v>N</v>
          </cell>
          <cell r="CR419">
            <v>2022</v>
          </cell>
          <cell r="CS419" t="str">
            <v>EJECUCION</v>
          </cell>
          <cell r="CT419">
            <v>114875000</v>
          </cell>
          <cell r="CU419" t="str">
            <v>MENOR A 7000 UTM</v>
          </cell>
          <cell r="CV419"/>
          <cell r="CW419">
            <v>44803</v>
          </cell>
          <cell r="CX419">
            <v>25</v>
          </cell>
          <cell r="CY419"/>
          <cell r="CZ419"/>
          <cell r="DA419" t="str">
            <v>3303</v>
          </cell>
          <cell r="DB419" t="str">
            <v>3303125</v>
          </cell>
          <cell r="DC419">
            <v>114875000</v>
          </cell>
          <cell r="DD419">
            <v>0</v>
          </cell>
          <cell r="DE419"/>
          <cell r="DF419" t="str">
            <v>KAREM</v>
          </cell>
          <cell r="DG419" t="str">
            <v>HILDA</v>
          </cell>
          <cell r="DH419">
            <v>0</v>
          </cell>
        </row>
        <row r="420">
          <cell r="F420">
            <v>40044288</v>
          </cell>
          <cell r="G420">
            <v>0</v>
          </cell>
          <cell r="H420" t="str">
            <v>MEJORAMIENTO ESCUELA CARLOS CONDELL DE LA HAZA RBD 201 FRIL 2022, TOCOPILLA</v>
          </cell>
          <cell r="I420">
            <v>112669000</v>
          </cell>
          <cell r="J420">
            <v>112669000</v>
          </cell>
          <cell r="K420">
            <v>0</v>
          </cell>
          <cell r="L420">
            <v>0</v>
          </cell>
          <cell r="M420">
            <v>0</v>
          </cell>
          <cell r="N420">
            <v>112669000</v>
          </cell>
          <cell r="O420">
            <v>-7556060000</v>
          </cell>
          <cell r="P420">
            <v>0</v>
          </cell>
          <cell r="Q420">
            <v>0</v>
          </cell>
          <cell r="R420">
            <v>0</v>
          </cell>
          <cell r="S420">
            <v>0</v>
          </cell>
          <cell r="T420">
            <v>0</v>
          </cell>
          <cell r="U420">
            <v>0</v>
          </cell>
          <cell r="V420">
            <v>0</v>
          </cell>
          <cell r="W420">
            <v>0</v>
          </cell>
          <cell r="X420">
            <v>9815422000</v>
          </cell>
          <cell r="Y420">
            <v>-2146693000</v>
          </cell>
          <cell r="Z420">
            <v>7668729000</v>
          </cell>
          <cell r="AA420">
            <v>7556060000</v>
          </cell>
          <cell r="AB420">
            <v>0</v>
          </cell>
          <cell r="AC420">
            <v>0</v>
          </cell>
          <cell r="AD420">
            <v>0</v>
          </cell>
          <cell r="AE420">
            <v>112669000</v>
          </cell>
          <cell r="AF420"/>
          <cell r="AG420"/>
          <cell r="AH420"/>
          <cell r="AI420"/>
          <cell r="AJ420"/>
          <cell r="AK420"/>
          <cell r="AL420"/>
          <cell r="AM420"/>
          <cell r="AN420"/>
          <cell r="AO420"/>
          <cell r="AP420"/>
          <cell r="AQ420"/>
          <cell r="AR420">
            <v>0</v>
          </cell>
          <cell r="AS420"/>
          <cell r="AT420"/>
          <cell r="AU420"/>
          <cell r="AV420"/>
          <cell r="AW420"/>
          <cell r="AX420"/>
          <cell r="AY420"/>
          <cell r="AZ420"/>
          <cell r="BA420"/>
          <cell r="BB420"/>
          <cell r="BC420"/>
          <cell r="BD420"/>
          <cell r="BE420">
            <v>0</v>
          </cell>
          <cell r="BF420">
            <v>0</v>
          </cell>
          <cell r="BG420"/>
          <cell r="BH420"/>
          <cell r="BI420"/>
          <cell r="BJ420"/>
          <cell r="BK420"/>
          <cell r="BL420"/>
          <cell r="BM420"/>
          <cell r="BN420"/>
          <cell r="BO420"/>
          <cell r="BP420"/>
          <cell r="BQ420"/>
          <cell r="BR420"/>
          <cell r="BS420">
            <v>0</v>
          </cell>
          <cell r="BT420">
            <v>112669000</v>
          </cell>
          <cell r="BU420">
            <v>0</v>
          </cell>
          <cell r="BV420">
            <v>112669000</v>
          </cell>
          <cell r="BW420">
            <v>0</v>
          </cell>
          <cell r="BX420">
            <v>0</v>
          </cell>
          <cell r="BY420">
            <v>0</v>
          </cell>
          <cell r="BZ420">
            <v>0</v>
          </cell>
          <cell r="CA420">
            <v>9815422000</v>
          </cell>
          <cell r="CB420">
            <v>-2146693000</v>
          </cell>
          <cell r="CC420">
            <v>6536705284</v>
          </cell>
          <cell r="CD420">
            <v>0</v>
          </cell>
          <cell r="CE420">
            <v>0</v>
          </cell>
          <cell r="CF420">
            <v>0</v>
          </cell>
          <cell r="CG420" t="str">
            <v>NO</v>
          </cell>
          <cell r="CH420" t="str">
            <v>MUNIC. TOCOPILLA</v>
          </cell>
          <cell r="CI420" t="str">
            <v>MUNIC. TOCOPILLA</v>
          </cell>
          <cell r="CJ420" t="str">
            <v>EDUCACION, CULTURA Y PATRIMONIO</v>
          </cell>
          <cell r="CK420" t="str">
            <v>EDUCACION PREBASICA</v>
          </cell>
          <cell r="CL420" t="str">
            <v>TOCOPILLA</v>
          </cell>
          <cell r="CM420" t="str">
            <v>TOCOPILLA</v>
          </cell>
          <cell r="CN420" t="str">
            <v>TOCOPILLA</v>
          </cell>
          <cell r="CO420" t="str">
            <v>TOCOPILLA</v>
          </cell>
          <cell r="CP420" t="str">
            <v>FRIL</v>
          </cell>
          <cell r="CQ420" t="str">
            <v>N</v>
          </cell>
          <cell r="CR420">
            <v>2022</v>
          </cell>
          <cell r="CS420" t="str">
            <v>EJECUCION</v>
          </cell>
          <cell r="CT420">
            <v>112669000</v>
          </cell>
          <cell r="CU420" t="str">
            <v>MENOR A 7000 UTM</v>
          </cell>
          <cell r="CV420"/>
          <cell r="CW420">
            <v>44803</v>
          </cell>
          <cell r="CX420">
            <v>25</v>
          </cell>
          <cell r="CY420"/>
          <cell r="CZ420"/>
          <cell r="DA420" t="str">
            <v>3303</v>
          </cell>
          <cell r="DB420" t="str">
            <v>3303125</v>
          </cell>
          <cell r="DC420">
            <v>112669000</v>
          </cell>
          <cell r="DD420">
            <v>0</v>
          </cell>
          <cell r="DE420"/>
          <cell r="DF420" t="str">
            <v>KAREM</v>
          </cell>
          <cell r="DG420" t="str">
            <v>HILDA</v>
          </cell>
          <cell r="DH420">
            <v>0</v>
          </cell>
        </row>
        <row r="421">
          <cell r="F421">
            <v>40043981</v>
          </cell>
          <cell r="G421">
            <v>0</v>
          </cell>
          <cell r="H421" t="str">
            <v>MEJORAMIENTO CANCHA KUTULAS CIUDAD DEL NORTE, ANTOFAGASTA</v>
          </cell>
          <cell r="I421">
            <v>135602000</v>
          </cell>
          <cell r="J421">
            <v>135602000</v>
          </cell>
          <cell r="K421">
            <v>0</v>
          </cell>
          <cell r="L421">
            <v>0</v>
          </cell>
          <cell r="M421">
            <v>0</v>
          </cell>
          <cell r="N421">
            <v>135602000</v>
          </cell>
          <cell r="O421">
            <v>-7533127000</v>
          </cell>
          <cell r="P421">
            <v>0</v>
          </cell>
          <cell r="Q421">
            <v>0</v>
          </cell>
          <cell r="R421">
            <v>0</v>
          </cell>
          <cell r="S421">
            <v>0</v>
          </cell>
          <cell r="T421">
            <v>0</v>
          </cell>
          <cell r="U421">
            <v>0</v>
          </cell>
          <cell r="V421">
            <v>0</v>
          </cell>
          <cell r="W421">
            <v>0</v>
          </cell>
          <cell r="X421">
            <v>9815422000</v>
          </cell>
          <cell r="Y421">
            <v>-2146693000</v>
          </cell>
          <cell r="Z421">
            <v>7668729000</v>
          </cell>
          <cell r="AA421">
            <v>7533127000</v>
          </cell>
          <cell r="AB421">
            <v>0</v>
          </cell>
          <cell r="AC421">
            <v>0</v>
          </cell>
          <cell r="AD421">
            <v>0</v>
          </cell>
          <cell r="AE421">
            <v>135602000</v>
          </cell>
          <cell r="AF421"/>
          <cell r="AG421"/>
          <cell r="AH421"/>
          <cell r="AI421"/>
          <cell r="AJ421"/>
          <cell r="AK421"/>
          <cell r="AL421"/>
          <cell r="AM421"/>
          <cell r="AN421"/>
          <cell r="AO421"/>
          <cell r="AP421"/>
          <cell r="AQ421"/>
          <cell r="AR421">
            <v>0</v>
          </cell>
          <cell r="AS421"/>
          <cell r="AT421"/>
          <cell r="AU421"/>
          <cell r="AV421"/>
          <cell r="AW421"/>
          <cell r="AX421"/>
          <cell r="AY421"/>
          <cell r="AZ421"/>
          <cell r="BA421"/>
          <cell r="BB421"/>
          <cell r="BC421"/>
          <cell r="BD421"/>
          <cell r="BE421">
            <v>0</v>
          </cell>
          <cell r="BF421">
            <v>0</v>
          </cell>
          <cell r="BG421"/>
          <cell r="BH421"/>
          <cell r="BI421"/>
          <cell r="BJ421"/>
          <cell r="BK421"/>
          <cell r="BL421"/>
          <cell r="BM421"/>
          <cell r="BN421"/>
          <cell r="BO421"/>
          <cell r="BP421"/>
          <cell r="BQ421"/>
          <cell r="BR421"/>
          <cell r="BS421">
            <v>0</v>
          </cell>
          <cell r="BT421">
            <v>135602000</v>
          </cell>
          <cell r="BU421">
            <v>0</v>
          </cell>
          <cell r="BV421">
            <v>135602000</v>
          </cell>
          <cell r="BW421">
            <v>0</v>
          </cell>
          <cell r="BX421">
            <v>0</v>
          </cell>
          <cell r="BY421">
            <v>0</v>
          </cell>
          <cell r="BZ421">
            <v>0</v>
          </cell>
          <cell r="CA421">
            <v>9815422000</v>
          </cell>
          <cell r="CB421">
            <v>-2146693000</v>
          </cell>
          <cell r="CC421">
            <v>6536705284</v>
          </cell>
          <cell r="CD421">
            <v>0</v>
          </cell>
          <cell r="CE421">
            <v>0</v>
          </cell>
          <cell r="CF421">
            <v>0</v>
          </cell>
          <cell r="CG421">
            <v>0</v>
          </cell>
          <cell r="CH421" t="str">
            <v>MUNIC. ANTOFAGASTA</v>
          </cell>
          <cell r="CI421" t="str">
            <v>MUNIC. ANTOFAGASTA</v>
          </cell>
          <cell r="CJ421" t="str">
            <v>MULTISECTORIAL</v>
          </cell>
          <cell r="CK421" t="str">
            <v>INTERSUBSECTORIAL MULTISECTOR</v>
          </cell>
          <cell r="CL421" t="str">
            <v>ANTOFAGASTA</v>
          </cell>
          <cell r="CM421" t="str">
            <v>ANTOFAGASTA</v>
          </cell>
          <cell r="CN421" t="str">
            <v>ANTOFAGASTA</v>
          </cell>
          <cell r="CO421" t="str">
            <v>ANTOFAGASTA</v>
          </cell>
          <cell r="CP421" t="str">
            <v>FRIL</v>
          </cell>
          <cell r="CQ421" t="str">
            <v>N</v>
          </cell>
          <cell r="CR421">
            <v>2022</v>
          </cell>
          <cell r="CS421" t="str">
            <v>EJECUCION</v>
          </cell>
          <cell r="CT421">
            <v>135602000</v>
          </cell>
          <cell r="CU421" t="str">
            <v>MENOR A 7000 UTM</v>
          </cell>
          <cell r="CV421"/>
          <cell r="CW421">
            <v>44803</v>
          </cell>
          <cell r="CX421">
            <v>22</v>
          </cell>
          <cell r="CY421"/>
          <cell r="CZ421"/>
          <cell r="DA421" t="str">
            <v>3303</v>
          </cell>
          <cell r="DB421" t="str">
            <v>3303125</v>
          </cell>
          <cell r="DC421">
            <v>135602000</v>
          </cell>
          <cell r="DD421">
            <v>0</v>
          </cell>
          <cell r="DE421"/>
          <cell r="DF421" t="str">
            <v>OLIVER</v>
          </cell>
          <cell r="DG421" t="str">
            <v>YANINA</v>
          </cell>
          <cell r="DH421">
            <v>0</v>
          </cell>
        </row>
        <row r="422">
          <cell r="F422">
            <v>40043875</v>
          </cell>
          <cell r="G422">
            <v>0</v>
          </cell>
          <cell r="H422" t="str">
            <v>MEJORAMIENTO MULTICANCHA LAUTARO, ANTOFAGASTA</v>
          </cell>
          <cell r="I422">
            <v>136100000</v>
          </cell>
          <cell r="J422">
            <v>136100000</v>
          </cell>
          <cell r="K422">
            <v>0</v>
          </cell>
          <cell r="L422">
            <v>0</v>
          </cell>
          <cell r="M422">
            <v>0</v>
          </cell>
          <cell r="N422">
            <v>136100000</v>
          </cell>
          <cell r="O422">
            <v>-7532629000</v>
          </cell>
          <cell r="P422">
            <v>0</v>
          </cell>
          <cell r="Q422">
            <v>0</v>
          </cell>
          <cell r="R422">
            <v>0</v>
          </cell>
          <cell r="S422">
            <v>0</v>
          </cell>
          <cell r="T422">
            <v>0</v>
          </cell>
          <cell r="U422">
            <v>0</v>
          </cell>
          <cell r="V422">
            <v>0</v>
          </cell>
          <cell r="W422">
            <v>0</v>
          </cell>
          <cell r="X422">
            <v>9815422000</v>
          </cell>
          <cell r="Y422">
            <v>-2146693000</v>
          </cell>
          <cell r="Z422">
            <v>7668729000</v>
          </cell>
          <cell r="AA422">
            <v>7532629000</v>
          </cell>
          <cell r="AB422">
            <v>0</v>
          </cell>
          <cell r="AC422">
            <v>0</v>
          </cell>
          <cell r="AD422">
            <v>0</v>
          </cell>
          <cell r="AE422">
            <v>136100000</v>
          </cell>
          <cell r="AF422"/>
          <cell r="AG422"/>
          <cell r="AH422"/>
          <cell r="AI422"/>
          <cell r="AJ422"/>
          <cell r="AK422"/>
          <cell r="AL422"/>
          <cell r="AM422"/>
          <cell r="AN422"/>
          <cell r="AO422"/>
          <cell r="AP422"/>
          <cell r="AQ422"/>
          <cell r="AR422">
            <v>0</v>
          </cell>
          <cell r="AS422"/>
          <cell r="AT422"/>
          <cell r="AU422"/>
          <cell r="AV422"/>
          <cell r="AW422"/>
          <cell r="AX422"/>
          <cell r="AY422"/>
          <cell r="AZ422"/>
          <cell r="BA422"/>
          <cell r="BB422"/>
          <cell r="BC422"/>
          <cell r="BD422"/>
          <cell r="BE422">
            <v>0</v>
          </cell>
          <cell r="BF422">
            <v>0</v>
          </cell>
          <cell r="BG422"/>
          <cell r="BH422"/>
          <cell r="BI422"/>
          <cell r="BJ422"/>
          <cell r="BK422"/>
          <cell r="BL422"/>
          <cell r="BM422"/>
          <cell r="BN422"/>
          <cell r="BO422"/>
          <cell r="BP422"/>
          <cell r="BQ422"/>
          <cell r="BR422"/>
          <cell r="BS422">
            <v>0</v>
          </cell>
          <cell r="BT422">
            <v>136100000</v>
          </cell>
          <cell r="BU422">
            <v>0</v>
          </cell>
          <cell r="BV422">
            <v>136100000</v>
          </cell>
          <cell r="BW422">
            <v>0</v>
          </cell>
          <cell r="BX422">
            <v>0</v>
          </cell>
          <cell r="BY422">
            <v>0</v>
          </cell>
          <cell r="BZ422">
            <v>0</v>
          </cell>
          <cell r="CA422">
            <v>9815422000</v>
          </cell>
          <cell r="CB422">
            <v>-2146693000</v>
          </cell>
          <cell r="CC422">
            <v>6536705284</v>
          </cell>
          <cell r="CD422">
            <v>0</v>
          </cell>
          <cell r="CE422">
            <v>0</v>
          </cell>
          <cell r="CF422">
            <v>0</v>
          </cell>
          <cell r="CG422">
            <v>0</v>
          </cell>
          <cell r="CH422" t="str">
            <v>MUNIC. ANTOFAGASTA</v>
          </cell>
          <cell r="CI422" t="str">
            <v>MUNIC. ANTOFAGASTA</v>
          </cell>
          <cell r="CJ422" t="str">
            <v>MULTISECTORIAL</v>
          </cell>
          <cell r="CK422" t="str">
            <v>INTERSUBSECTORIAL MULTISECTOR</v>
          </cell>
          <cell r="CL422" t="str">
            <v>ANTOFAGASTA</v>
          </cell>
          <cell r="CM422" t="str">
            <v>ANTOFAGASTA</v>
          </cell>
          <cell r="CN422" t="str">
            <v>ANTOFAGASTA</v>
          </cell>
          <cell r="CO422" t="str">
            <v>ANTOFAGASTA</v>
          </cell>
          <cell r="CP422" t="str">
            <v>FRIL</v>
          </cell>
          <cell r="CQ422" t="str">
            <v>N</v>
          </cell>
          <cell r="CR422">
            <v>2022</v>
          </cell>
          <cell r="CS422" t="str">
            <v>EJECUCION</v>
          </cell>
          <cell r="CT422">
            <v>136100000</v>
          </cell>
          <cell r="CU422" t="str">
            <v>MENOR A 7000 UTM</v>
          </cell>
          <cell r="CV422"/>
          <cell r="CW422">
            <v>44803</v>
          </cell>
          <cell r="CX422">
            <v>22</v>
          </cell>
          <cell r="CY422"/>
          <cell r="CZ422"/>
          <cell r="DA422" t="str">
            <v>3303</v>
          </cell>
          <cell r="DB422" t="str">
            <v>3303125</v>
          </cell>
          <cell r="DC422">
            <v>136100000</v>
          </cell>
          <cell r="DD422">
            <v>0</v>
          </cell>
          <cell r="DE422"/>
          <cell r="DF422" t="str">
            <v>OLIVER</v>
          </cell>
          <cell r="DG422" t="str">
            <v>YANINA</v>
          </cell>
          <cell r="DH422">
            <v>0</v>
          </cell>
        </row>
        <row r="423">
          <cell r="F423">
            <v>40044075</v>
          </cell>
          <cell r="G423">
            <v>0</v>
          </cell>
          <cell r="H423" t="str">
            <v>CONSERVACION INTEGRAL ESTRUCTURA DE BASQUETBOL EN DIVERSAS MULTICANCHAS, ANTOFAGASTA</v>
          </cell>
          <cell r="I423">
            <v>58914000</v>
          </cell>
          <cell r="J423">
            <v>58914000</v>
          </cell>
          <cell r="K423">
            <v>0</v>
          </cell>
          <cell r="L423">
            <v>0</v>
          </cell>
          <cell r="M423">
            <v>0</v>
          </cell>
          <cell r="N423">
            <v>58914000</v>
          </cell>
          <cell r="O423">
            <v>-7609815000</v>
          </cell>
          <cell r="P423">
            <v>0</v>
          </cell>
          <cell r="Q423">
            <v>0</v>
          </cell>
          <cell r="R423">
            <v>0</v>
          </cell>
          <cell r="S423">
            <v>0</v>
          </cell>
          <cell r="T423">
            <v>0</v>
          </cell>
          <cell r="U423">
            <v>0</v>
          </cell>
          <cell r="V423">
            <v>0</v>
          </cell>
          <cell r="W423">
            <v>0</v>
          </cell>
          <cell r="X423">
            <v>9815422000</v>
          </cell>
          <cell r="Y423">
            <v>-2146693000</v>
          </cell>
          <cell r="Z423">
            <v>7668729000</v>
          </cell>
          <cell r="AA423">
            <v>7609815000</v>
          </cell>
          <cell r="AB423">
            <v>0</v>
          </cell>
          <cell r="AC423">
            <v>0</v>
          </cell>
          <cell r="AD423">
            <v>0</v>
          </cell>
          <cell r="AE423">
            <v>58914000</v>
          </cell>
          <cell r="AF423"/>
          <cell r="AG423"/>
          <cell r="AH423"/>
          <cell r="AI423"/>
          <cell r="AJ423"/>
          <cell r="AK423"/>
          <cell r="AL423"/>
          <cell r="AM423"/>
          <cell r="AN423"/>
          <cell r="AO423"/>
          <cell r="AP423"/>
          <cell r="AQ423"/>
          <cell r="AR423">
            <v>0</v>
          </cell>
          <cell r="AS423"/>
          <cell r="AT423"/>
          <cell r="AU423"/>
          <cell r="AV423"/>
          <cell r="AW423"/>
          <cell r="AX423"/>
          <cell r="AY423"/>
          <cell r="AZ423"/>
          <cell r="BA423"/>
          <cell r="BB423"/>
          <cell r="BC423"/>
          <cell r="BD423"/>
          <cell r="BE423">
            <v>0</v>
          </cell>
          <cell r="BF423">
            <v>0</v>
          </cell>
          <cell r="BG423"/>
          <cell r="BH423"/>
          <cell r="BI423"/>
          <cell r="BJ423"/>
          <cell r="BK423"/>
          <cell r="BL423"/>
          <cell r="BM423"/>
          <cell r="BN423"/>
          <cell r="BO423"/>
          <cell r="BP423"/>
          <cell r="BQ423"/>
          <cell r="BR423"/>
          <cell r="BS423">
            <v>0</v>
          </cell>
          <cell r="BT423">
            <v>58914000</v>
          </cell>
          <cell r="BU423">
            <v>0</v>
          </cell>
          <cell r="BV423">
            <v>58914000</v>
          </cell>
          <cell r="BW423">
            <v>0</v>
          </cell>
          <cell r="BX423">
            <v>0</v>
          </cell>
          <cell r="BY423">
            <v>0</v>
          </cell>
          <cell r="BZ423">
            <v>0</v>
          </cell>
          <cell r="CA423">
            <v>9815422000</v>
          </cell>
          <cell r="CB423">
            <v>-2146693000</v>
          </cell>
          <cell r="CC423">
            <v>6536705284</v>
          </cell>
          <cell r="CD423">
            <v>0</v>
          </cell>
          <cell r="CE423">
            <v>0</v>
          </cell>
          <cell r="CF423">
            <v>0</v>
          </cell>
          <cell r="CG423">
            <v>0</v>
          </cell>
          <cell r="CH423" t="str">
            <v>MUNIC. ANTOFAGASTA</v>
          </cell>
          <cell r="CI423" t="str">
            <v>MUNIC. ANTOFAGASTA</v>
          </cell>
          <cell r="CJ423" t="str">
            <v>MULTISECTORIAL</v>
          </cell>
          <cell r="CK423" t="str">
            <v>INTERSUBSECTORIAL MULTISECTOR</v>
          </cell>
          <cell r="CL423" t="str">
            <v>ANTOFAGASTA</v>
          </cell>
          <cell r="CM423" t="str">
            <v>ANTOFAGASTA</v>
          </cell>
          <cell r="CN423" t="str">
            <v>ANTOFAGASTA</v>
          </cell>
          <cell r="CO423" t="str">
            <v>ANTOFAGASTA</v>
          </cell>
          <cell r="CP423" t="str">
            <v>FRIL</v>
          </cell>
          <cell r="CQ423" t="str">
            <v>N</v>
          </cell>
          <cell r="CR423">
            <v>2022</v>
          </cell>
          <cell r="CS423" t="str">
            <v>EJECUCION</v>
          </cell>
          <cell r="CT423">
            <v>58914000</v>
          </cell>
          <cell r="CU423" t="str">
            <v>MENOR A 7000 UTM</v>
          </cell>
          <cell r="CV423"/>
          <cell r="CW423">
            <v>44803</v>
          </cell>
          <cell r="CX423">
            <v>22</v>
          </cell>
          <cell r="CY423"/>
          <cell r="CZ423"/>
          <cell r="DA423" t="str">
            <v>3303</v>
          </cell>
          <cell r="DB423" t="str">
            <v>3303125</v>
          </cell>
          <cell r="DC423">
            <v>58914000</v>
          </cell>
          <cell r="DD423">
            <v>0</v>
          </cell>
          <cell r="DE423"/>
          <cell r="DF423" t="str">
            <v>OLIVER</v>
          </cell>
          <cell r="DG423" t="str">
            <v>YANINA</v>
          </cell>
          <cell r="DH423">
            <v>0</v>
          </cell>
        </row>
        <row r="424">
          <cell r="F424">
            <v>40044223</v>
          </cell>
          <cell r="G424">
            <v>0</v>
          </cell>
          <cell r="H424" t="str">
            <v xml:space="preserve">CONSERVACION SEDE SOCIAL Y MULTICANCHA MIRAMAR NORTE, ANTOFAGASTA </v>
          </cell>
          <cell r="I424">
            <v>90299000</v>
          </cell>
          <cell r="J424">
            <v>90299000</v>
          </cell>
          <cell r="K424">
            <v>0</v>
          </cell>
          <cell r="L424">
            <v>0</v>
          </cell>
          <cell r="M424">
            <v>0</v>
          </cell>
          <cell r="N424">
            <v>90299000</v>
          </cell>
          <cell r="O424">
            <v>-7578430000</v>
          </cell>
          <cell r="P424">
            <v>0</v>
          </cell>
          <cell r="Q424">
            <v>0</v>
          </cell>
          <cell r="R424">
            <v>0</v>
          </cell>
          <cell r="S424">
            <v>0</v>
          </cell>
          <cell r="T424">
            <v>0</v>
          </cell>
          <cell r="U424">
            <v>0</v>
          </cell>
          <cell r="V424">
            <v>0</v>
          </cell>
          <cell r="W424">
            <v>0</v>
          </cell>
          <cell r="X424">
            <v>9815422000</v>
          </cell>
          <cell r="Y424">
            <v>-2146693000</v>
          </cell>
          <cell r="Z424">
            <v>7668729000</v>
          </cell>
          <cell r="AA424">
            <v>7578430000</v>
          </cell>
          <cell r="AB424">
            <v>0</v>
          </cell>
          <cell r="AC424">
            <v>0</v>
          </cell>
          <cell r="AD424">
            <v>0</v>
          </cell>
          <cell r="AE424">
            <v>90299000</v>
          </cell>
          <cell r="AF424"/>
          <cell r="AG424"/>
          <cell r="AH424"/>
          <cell r="AI424"/>
          <cell r="AJ424"/>
          <cell r="AK424"/>
          <cell r="AL424"/>
          <cell r="AM424"/>
          <cell r="AN424"/>
          <cell r="AO424"/>
          <cell r="AP424"/>
          <cell r="AQ424"/>
          <cell r="AR424">
            <v>0</v>
          </cell>
          <cell r="AS424"/>
          <cell r="AT424"/>
          <cell r="AU424"/>
          <cell r="AV424"/>
          <cell r="AW424"/>
          <cell r="AX424"/>
          <cell r="AY424"/>
          <cell r="AZ424"/>
          <cell r="BA424"/>
          <cell r="BB424"/>
          <cell r="BC424"/>
          <cell r="BD424"/>
          <cell r="BE424">
            <v>0</v>
          </cell>
          <cell r="BF424">
            <v>0</v>
          </cell>
          <cell r="BG424"/>
          <cell r="BH424"/>
          <cell r="BI424"/>
          <cell r="BJ424"/>
          <cell r="BK424"/>
          <cell r="BL424"/>
          <cell r="BM424"/>
          <cell r="BN424"/>
          <cell r="BO424"/>
          <cell r="BP424"/>
          <cell r="BQ424"/>
          <cell r="BR424"/>
          <cell r="BS424">
            <v>0</v>
          </cell>
          <cell r="BT424">
            <v>90299000</v>
          </cell>
          <cell r="BU424">
            <v>0</v>
          </cell>
          <cell r="BV424">
            <v>90299000</v>
          </cell>
          <cell r="BW424">
            <v>0</v>
          </cell>
          <cell r="BX424">
            <v>0</v>
          </cell>
          <cell r="BY424">
            <v>0</v>
          </cell>
          <cell r="BZ424">
            <v>0</v>
          </cell>
          <cell r="CA424">
            <v>9815422000</v>
          </cell>
          <cell r="CB424">
            <v>-2146693000</v>
          </cell>
          <cell r="CC424">
            <v>6536705284</v>
          </cell>
          <cell r="CD424">
            <v>0</v>
          </cell>
          <cell r="CE424">
            <v>0</v>
          </cell>
          <cell r="CF424">
            <v>0</v>
          </cell>
          <cell r="CG424">
            <v>0</v>
          </cell>
          <cell r="CH424" t="str">
            <v>MUNIC. ANTOFAGASTA</v>
          </cell>
          <cell r="CI424" t="str">
            <v>MUNIC. ANTOFAGASTA</v>
          </cell>
          <cell r="CJ424" t="str">
            <v>MULTISECTORIAL</v>
          </cell>
          <cell r="CK424" t="str">
            <v>INTERSUBSECTORIAL MULTISECTOR</v>
          </cell>
          <cell r="CL424" t="str">
            <v>ANTOFAGASTA</v>
          </cell>
          <cell r="CM424" t="str">
            <v>ANTOFAGASTA</v>
          </cell>
          <cell r="CN424" t="str">
            <v>ANTOFAGASTA</v>
          </cell>
          <cell r="CO424" t="str">
            <v>ANTOFAGASTA</v>
          </cell>
          <cell r="CP424" t="str">
            <v>FRIL</v>
          </cell>
          <cell r="CQ424" t="str">
            <v>N</v>
          </cell>
          <cell r="CR424">
            <v>2022</v>
          </cell>
          <cell r="CS424" t="str">
            <v>EJECUCION</v>
          </cell>
          <cell r="CT424">
            <v>90299000</v>
          </cell>
          <cell r="CU424" t="str">
            <v>MENOR A 7000 UTM</v>
          </cell>
          <cell r="CV424"/>
          <cell r="CW424">
            <v>44803</v>
          </cell>
          <cell r="CX424">
            <v>22</v>
          </cell>
          <cell r="CY424"/>
          <cell r="CZ424"/>
          <cell r="DA424" t="str">
            <v>3303</v>
          </cell>
          <cell r="DB424" t="str">
            <v>3303125</v>
          </cell>
          <cell r="DC424">
            <v>90299000</v>
          </cell>
          <cell r="DD424">
            <v>0</v>
          </cell>
          <cell r="DE424"/>
          <cell r="DF424" t="str">
            <v>OLIVER</v>
          </cell>
          <cell r="DG424" t="str">
            <v>YANINA</v>
          </cell>
          <cell r="DH424">
            <v>0</v>
          </cell>
        </row>
        <row r="425">
          <cell r="F425">
            <v>40043918</v>
          </cell>
          <cell r="G425">
            <v>0</v>
          </cell>
          <cell r="H425" t="str">
            <v xml:space="preserve">CONSERVACION SEDE SOCIAL BONILLA BAJO, ANTOFAGASTA. </v>
          </cell>
          <cell r="I425">
            <v>102066000</v>
          </cell>
          <cell r="J425">
            <v>102066000</v>
          </cell>
          <cell r="K425">
            <v>0</v>
          </cell>
          <cell r="L425">
            <v>0</v>
          </cell>
          <cell r="M425">
            <v>0</v>
          </cell>
          <cell r="N425">
            <v>102066000</v>
          </cell>
          <cell r="O425">
            <v>-7566663000</v>
          </cell>
          <cell r="P425">
            <v>0</v>
          </cell>
          <cell r="Q425">
            <v>0</v>
          </cell>
          <cell r="R425">
            <v>0</v>
          </cell>
          <cell r="S425">
            <v>0</v>
          </cell>
          <cell r="T425">
            <v>0</v>
          </cell>
          <cell r="U425">
            <v>0</v>
          </cell>
          <cell r="V425">
            <v>0</v>
          </cell>
          <cell r="W425">
            <v>0</v>
          </cell>
          <cell r="X425">
            <v>9815422000</v>
          </cell>
          <cell r="Y425">
            <v>-2146693000</v>
          </cell>
          <cell r="Z425">
            <v>7668729000</v>
          </cell>
          <cell r="AA425">
            <v>7566663000</v>
          </cell>
          <cell r="AB425">
            <v>0</v>
          </cell>
          <cell r="AC425">
            <v>0</v>
          </cell>
          <cell r="AD425">
            <v>0</v>
          </cell>
          <cell r="AE425">
            <v>102066000</v>
          </cell>
          <cell r="AF425"/>
          <cell r="AG425"/>
          <cell r="AH425"/>
          <cell r="AI425"/>
          <cell r="AJ425"/>
          <cell r="AK425"/>
          <cell r="AL425"/>
          <cell r="AM425"/>
          <cell r="AN425"/>
          <cell r="AO425"/>
          <cell r="AP425"/>
          <cell r="AQ425"/>
          <cell r="AR425">
            <v>0</v>
          </cell>
          <cell r="AS425"/>
          <cell r="AT425"/>
          <cell r="AU425"/>
          <cell r="AV425"/>
          <cell r="AW425"/>
          <cell r="AX425"/>
          <cell r="AY425"/>
          <cell r="AZ425"/>
          <cell r="BA425"/>
          <cell r="BB425"/>
          <cell r="BC425"/>
          <cell r="BD425"/>
          <cell r="BE425">
            <v>0</v>
          </cell>
          <cell r="BF425">
            <v>0</v>
          </cell>
          <cell r="BG425"/>
          <cell r="BH425"/>
          <cell r="BI425"/>
          <cell r="BJ425"/>
          <cell r="BK425"/>
          <cell r="BL425"/>
          <cell r="BM425"/>
          <cell r="BN425"/>
          <cell r="BO425"/>
          <cell r="BP425"/>
          <cell r="BQ425"/>
          <cell r="BR425"/>
          <cell r="BS425">
            <v>0</v>
          </cell>
          <cell r="BT425">
            <v>102066000</v>
          </cell>
          <cell r="BU425">
            <v>0</v>
          </cell>
          <cell r="BV425">
            <v>102066000</v>
          </cell>
          <cell r="BW425">
            <v>0</v>
          </cell>
          <cell r="BX425">
            <v>0</v>
          </cell>
          <cell r="BY425">
            <v>0</v>
          </cell>
          <cell r="BZ425">
            <v>0</v>
          </cell>
          <cell r="CA425">
            <v>9815422000</v>
          </cell>
          <cell r="CB425">
            <v>-2146693000</v>
          </cell>
          <cell r="CC425">
            <v>6536705284</v>
          </cell>
          <cell r="CD425">
            <v>0</v>
          </cell>
          <cell r="CE425">
            <v>0</v>
          </cell>
          <cell r="CF425">
            <v>0</v>
          </cell>
          <cell r="CG425">
            <v>0</v>
          </cell>
          <cell r="CH425" t="str">
            <v>MUNIC. ANTOFAGASTA</v>
          </cell>
          <cell r="CI425" t="str">
            <v>MUNIC. ANTOFAGASTA</v>
          </cell>
          <cell r="CJ425" t="str">
            <v>MULTISECTORIAL</v>
          </cell>
          <cell r="CK425" t="str">
            <v>INTERSUBSECTORIAL MULTISECTOR</v>
          </cell>
          <cell r="CL425" t="str">
            <v>ANTOFAGASTA</v>
          </cell>
          <cell r="CM425" t="str">
            <v>ANTOFAGASTA</v>
          </cell>
          <cell r="CN425" t="str">
            <v>ANTOFAGASTA</v>
          </cell>
          <cell r="CO425" t="str">
            <v>ANTOFAGASTA</v>
          </cell>
          <cell r="CP425" t="str">
            <v>FRIL</v>
          </cell>
          <cell r="CQ425" t="str">
            <v>N</v>
          </cell>
          <cell r="CR425">
            <v>2022</v>
          </cell>
          <cell r="CS425" t="str">
            <v>EJECUCION</v>
          </cell>
          <cell r="CT425">
            <v>102066000</v>
          </cell>
          <cell r="CU425" t="str">
            <v>MENOR A 7000 UTM</v>
          </cell>
          <cell r="CV425"/>
          <cell r="CW425">
            <v>44803</v>
          </cell>
          <cell r="CX425">
            <v>22</v>
          </cell>
          <cell r="CY425"/>
          <cell r="CZ425"/>
          <cell r="DA425" t="str">
            <v>3303</v>
          </cell>
          <cell r="DB425" t="str">
            <v>3303125</v>
          </cell>
          <cell r="DC425">
            <v>102066000</v>
          </cell>
          <cell r="DD425">
            <v>0</v>
          </cell>
          <cell r="DE425"/>
          <cell r="DF425" t="str">
            <v>OLIVER</v>
          </cell>
          <cell r="DG425" t="str">
            <v>YANINA</v>
          </cell>
          <cell r="DH425">
            <v>0</v>
          </cell>
        </row>
        <row r="426">
          <cell r="F426">
            <v>40044081</v>
          </cell>
          <cell r="G426">
            <v>0</v>
          </cell>
          <cell r="H426" t="str">
            <v>CONSERVACION SEDE SOCIAL ARENALES III, ANTOFAGASTA</v>
          </cell>
          <cell r="I426">
            <v>103174000</v>
          </cell>
          <cell r="J426">
            <v>103174000</v>
          </cell>
          <cell r="K426">
            <v>0</v>
          </cell>
          <cell r="L426">
            <v>0</v>
          </cell>
          <cell r="M426">
            <v>0</v>
          </cell>
          <cell r="N426">
            <v>103174000</v>
          </cell>
          <cell r="O426">
            <v>-7565555000</v>
          </cell>
          <cell r="P426">
            <v>0</v>
          </cell>
          <cell r="Q426">
            <v>0</v>
          </cell>
          <cell r="R426">
            <v>0</v>
          </cell>
          <cell r="S426">
            <v>0</v>
          </cell>
          <cell r="T426">
            <v>0</v>
          </cell>
          <cell r="U426">
            <v>0</v>
          </cell>
          <cell r="V426">
            <v>0</v>
          </cell>
          <cell r="W426">
            <v>0</v>
          </cell>
          <cell r="X426">
            <v>9815422000</v>
          </cell>
          <cell r="Y426">
            <v>-2146693000</v>
          </cell>
          <cell r="Z426">
            <v>7668729000</v>
          </cell>
          <cell r="AA426">
            <v>7565555000</v>
          </cell>
          <cell r="AB426">
            <v>0</v>
          </cell>
          <cell r="AC426">
            <v>0</v>
          </cell>
          <cell r="AD426">
            <v>0</v>
          </cell>
          <cell r="AE426">
            <v>103174000</v>
          </cell>
          <cell r="AF426"/>
          <cell r="AG426"/>
          <cell r="AH426"/>
          <cell r="AI426"/>
          <cell r="AJ426"/>
          <cell r="AK426"/>
          <cell r="AL426"/>
          <cell r="AM426"/>
          <cell r="AN426"/>
          <cell r="AO426"/>
          <cell r="AP426"/>
          <cell r="AQ426"/>
          <cell r="AR426">
            <v>0</v>
          </cell>
          <cell r="AS426"/>
          <cell r="AT426"/>
          <cell r="AU426"/>
          <cell r="AV426"/>
          <cell r="AW426"/>
          <cell r="AX426"/>
          <cell r="AY426"/>
          <cell r="AZ426"/>
          <cell r="BA426"/>
          <cell r="BB426"/>
          <cell r="BC426"/>
          <cell r="BD426"/>
          <cell r="BE426">
            <v>0</v>
          </cell>
          <cell r="BF426">
            <v>0</v>
          </cell>
          <cell r="BG426"/>
          <cell r="BH426"/>
          <cell r="BI426"/>
          <cell r="BJ426"/>
          <cell r="BK426"/>
          <cell r="BL426"/>
          <cell r="BM426"/>
          <cell r="BN426"/>
          <cell r="BO426"/>
          <cell r="BP426"/>
          <cell r="BQ426"/>
          <cell r="BR426"/>
          <cell r="BS426">
            <v>0</v>
          </cell>
          <cell r="BT426">
            <v>103174000</v>
          </cell>
          <cell r="BU426">
            <v>0</v>
          </cell>
          <cell r="BV426">
            <v>103174000</v>
          </cell>
          <cell r="BW426">
            <v>0</v>
          </cell>
          <cell r="BX426">
            <v>0</v>
          </cell>
          <cell r="BY426">
            <v>0</v>
          </cell>
          <cell r="BZ426">
            <v>0</v>
          </cell>
          <cell r="CA426">
            <v>9815422000</v>
          </cell>
          <cell r="CB426">
            <v>-2146693000</v>
          </cell>
          <cell r="CC426">
            <v>6536705284</v>
          </cell>
          <cell r="CD426">
            <v>0</v>
          </cell>
          <cell r="CE426">
            <v>0</v>
          </cell>
          <cell r="CF426">
            <v>0</v>
          </cell>
          <cell r="CG426">
            <v>0</v>
          </cell>
          <cell r="CH426" t="str">
            <v>MUNIC. ANTOFAGASTA</v>
          </cell>
          <cell r="CI426" t="str">
            <v>MUNIC. ANTOFAGASTA</v>
          </cell>
          <cell r="CJ426" t="str">
            <v>MULTISECTORIAL</v>
          </cell>
          <cell r="CK426" t="str">
            <v>ORGANIZACION Y SERVICIOS COMUNALES</v>
          </cell>
          <cell r="CL426" t="str">
            <v>ANTOFAGASTA</v>
          </cell>
          <cell r="CM426" t="str">
            <v>ANTOFAGASTA</v>
          </cell>
          <cell r="CN426" t="str">
            <v>ANTOFAGASTA</v>
          </cell>
          <cell r="CO426" t="str">
            <v>ANTOFAGASTA</v>
          </cell>
          <cell r="CP426" t="str">
            <v>FRIL</v>
          </cell>
          <cell r="CQ426" t="str">
            <v>N</v>
          </cell>
          <cell r="CR426">
            <v>2022</v>
          </cell>
          <cell r="CS426" t="str">
            <v>EJECUCION</v>
          </cell>
          <cell r="CT426">
            <v>103174000</v>
          </cell>
          <cell r="CU426" t="str">
            <v>MENOR A 7000 UTM</v>
          </cell>
          <cell r="CV426"/>
          <cell r="CW426">
            <v>44803</v>
          </cell>
          <cell r="CX426">
            <v>22</v>
          </cell>
          <cell r="CY426"/>
          <cell r="CZ426"/>
          <cell r="DA426" t="str">
            <v>3303</v>
          </cell>
          <cell r="DB426" t="str">
            <v>3303125</v>
          </cell>
          <cell r="DC426">
            <v>103174000</v>
          </cell>
          <cell r="DD426">
            <v>0</v>
          </cell>
          <cell r="DE426"/>
          <cell r="DF426" t="str">
            <v>OLIVER</v>
          </cell>
          <cell r="DG426" t="str">
            <v>YANINA</v>
          </cell>
          <cell r="DH426">
            <v>0</v>
          </cell>
        </row>
        <row r="427">
          <cell r="F427">
            <v>40043594</v>
          </cell>
          <cell r="G427">
            <v>0</v>
          </cell>
          <cell r="H427" t="str">
            <v>MEJORAMIENTO CASA DE HUÉSPEDES, LOCALIDAD DE OLLAGÜE</v>
          </cell>
          <cell r="I427">
            <v>93455000</v>
          </cell>
          <cell r="J427">
            <v>93455000</v>
          </cell>
          <cell r="K427">
            <v>0</v>
          </cell>
          <cell r="L427">
            <v>0</v>
          </cell>
          <cell r="M427">
            <v>0</v>
          </cell>
          <cell r="N427">
            <v>93455000</v>
          </cell>
          <cell r="O427">
            <v>-7575274000</v>
          </cell>
          <cell r="P427">
            <v>0</v>
          </cell>
          <cell r="Q427">
            <v>0</v>
          </cell>
          <cell r="R427">
            <v>0</v>
          </cell>
          <cell r="S427">
            <v>0</v>
          </cell>
          <cell r="T427">
            <v>0</v>
          </cell>
          <cell r="U427">
            <v>0</v>
          </cell>
          <cell r="V427">
            <v>0</v>
          </cell>
          <cell r="W427">
            <v>0</v>
          </cell>
          <cell r="X427">
            <v>9815422000</v>
          </cell>
          <cell r="Y427">
            <v>-2146693000</v>
          </cell>
          <cell r="Z427">
            <v>7668729000</v>
          </cell>
          <cell r="AA427">
            <v>7575274000</v>
          </cell>
          <cell r="AB427">
            <v>0</v>
          </cell>
          <cell r="AC427">
            <v>0</v>
          </cell>
          <cell r="AD427">
            <v>0</v>
          </cell>
          <cell r="AE427">
            <v>93455000</v>
          </cell>
          <cell r="AF427"/>
          <cell r="AG427"/>
          <cell r="AH427"/>
          <cell r="AI427"/>
          <cell r="AJ427"/>
          <cell r="AK427"/>
          <cell r="AL427"/>
          <cell r="AM427"/>
          <cell r="AN427"/>
          <cell r="AO427"/>
          <cell r="AP427"/>
          <cell r="AQ427"/>
          <cell r="AR427">
            <v>0</v>
          </cell>
          <cell r="AS427"/>
          <cell r="AT427"/>
          <cell r="AU427"/>
          <cell r="AV427"/>
          <cell r="AW427"/>
          <cell r="AX427"/>
          <cell r="AY427"/>
          <cell r="AZ427"/>
          <cell r="BA427"/>
          <cell r="BB427"/>
          <cell r="BC427"/>
          <cell r="BD427"/>
          <cell r="BE427">
            <v>0</v>
          </cell>
          <cell r="BF427">
            <v>0</v>
          </cell>
          <cell r="BG427"/>
          <cell r="BH427"/>
          <cell r="BI427"/>
          <cell r="BJ427"/>
          <cell r="BK427"/>
          <cell r="BL427"/>
          <cell r="BM427"/>
          <cell r="BN427"/>
          <cell r="BO427"/>
          <cell r="BP427"/>
          <cell r="BQ427"/>
          <cell r="BR427"/>
          <cell r="BS427">
            <v>0</v>
          </cell>
          <cell r="BT427">
            <v>93455000</v>
          </cell>
          <cell r="BU427">
            <v>0</v>
          </cell>
          <cell r="BV427">
            <v>93455000</v>
          </cell>
          <cell r="BW427">
            <v>0</v>
          </cell>
          <cell r="BX427">
            <v>0</v>
          </cell>
          <cell r="BY427">
            <v>0</v>
          </cell>
          <cell r="BZ427">
            <v>0</v>
          </cell>
          <cell r="CA427">
            <v>9815422000</v>
          </cell>
          <cell r="CB427">
            <v>-2146693000</v>
          </cell>
          <cell r="CC427">
            <v>6536705284</v>
          </cell>
          <cell r="CD427">
            <v>0</v>
          </cell>
          <cell r="CE427">
            <v>0</v>
          </cell>
          <cell r="CF427">
            <v>0</v>
          </cell>
          <cell r="CG427" t="str">
            <v>NO</v>
          </cell>
          <cell r="CH427" t="str">
            <v>MUNIC. OLLAGUE</v>
          </cell>
          <cell r="CI427" t="str">
            <v>MUNIC. OLLAGUE</v>
          </cell>
          <cell r="CJ427" t="str">
            <v>MULTISECTORIAL</v>
          </cell>
          <cell r="CK427" t="str">
            <v>ADMINISTRACION MULTISECTOR</v>
          </cell>
          <cell r="CL427" t="str">
            <v>OLLAGUE</v>
          </cell>
          <cell r="CM427" t="str">
            <v>OLLAGUE</v>
          </cell>
          <cell r="CN427" t="str">
            <v>EL LOA</v>
          </cell>
          <cell r="CO427" t="str">
            <v>OLLAGUE</v>
          </cell>
          <cell r="CP427" t="str">
            <v>FRIL</v>
          </cell>
          <cell r="CQ427" t="str">
            <v>N</v>
          </cell>
          <cell r="CR427">
            <v>2022</v>
          </cell>
          <cell r="CS427" t="str">
            <v>EJECUCION</v>
          </cell>
          <cell r="CT427">
            <v>93455000</v>
          </cell>
          <cell r="CU427" t="str">
            <v>MENOR A 7000 UTM</v>
          </cell>
          <cell r="CV427"/>
          <cell r="CW427">
            <v>44803</v>
          </cell>
          <cell r="CX427">
            <v>27</v>
          </cell>
          <cell r="CY427"/>
          <cell r="CZ427"/>
          <cell r="DA427" t="str">
            <v>3303</v>
          </cell>
          <cell r="DB427" t="str">
            <v>3303125</v>
          </cell>
          <cell r="DC427">
            <v>93455000</v>
          </cell>
          <cell r="DD427">
            <v>0</v>
          </cell>
          <cell r="DE427"/>
          <cell r="DF427" t="str">
            <v>KAREM</v>
          </cell>
          <cell r="DG427" t="str">
            <v>JESSICA</v>
          </cell>
          <cell r="DH427">
            <v>0</v>
          </cell>
        </row>
        <row r="428">
          <cell r="F428">
            <v>40043663</v>
          </cell>
          <cell r="G428">
            <v>0</v>
          </cell>
          <cell r="H428" t="str">
            <v>MEJORAMIENTO ESTANQUE DE AGUA POTABLE POSTA RURAL OLLAGÜE</v>
          </cell>
          <cell r="I428">
            <v>58907000</v>
          </cell>
          <cell r="J428">
            <v>58907000</v>
          </cell>
          <cell r="K428">
            <v>0</v>
          </cell>
          <cell r="L428">
            <v>0</v>
          </cell>
          <cell r="M428">
            <v>0</v>
          </cell>
          <cell r="N428">
            <v>58907000</v>
          </cell>
          <cell r="O428">
            <v>-7609822000</v>
          </cell>
          <cell r="P428">
            <v>0</v>
          </cell>
          <cell r="Q428">
            <v>0</v>
          </cell>
          <cell r="R428">
            <v>0</v>
          </cell>
          <cell r="S428">
            <v>0</v>
          </cell>
          <cell r="T428">
            <v>0</v>
          </cell>
          <cell r="U428">
            <v>0</v>
          </cell>
          <cell r="V428">
            <v>0</v>
          </cell>
          <cell r="W428">
            <v>0</v>
          </cell>
          <cell r="X428">
            <v>9815422000</v>
          </cell>
          <cell r="Y428">
            <v>-2146693000</v>
          </cell>
          <cell r="Z428">
            <v>7668729000</v>
          </cell>
          <cell r="AA428">
            <v>7609822000</v>
          </cell>
          <cell r="AB428">
            <v>0</v>
          </cell>
          <cell r="AC428">
            <v>0</v>
          </cell>
          <cell r="AD428">
            <v>0</v>
          </cell>
          <cell r="AE428">
            <v>58907000</v>
          </cell>
          <cell r="AF428"/>
          <cell r="AG428"/>
          <cell r="AH428"/>
          <cell r="AI428"/>
          <cell r="AJ428"/>
          <cell r="AK428"/>
          <cell r="AL428"/>
          <cell r="AM428"/>
          <cell r="AN428"/>
          <cell r="AO428"/>
          <cell r="AP428"/>
          <cell r="AQ428"/>
          <cell r="AR428">
            <v>0</v>
          </cell>
          <cell r="AS428"/>
          <cell r="AT428"/>
          <cell r="AU428"/>
          <cell r="AV428"/>
          <cell r="AW428"/>
          <cell r="AX428"/>
          <cell r="AY428"/>
          <cell r="AZ428"/>
          <cell r="BA428"/>
          <cell r="BB428"/>
          <cell r="BC428"/>
          <cell r="BD428"/>
          <cell r="BE428">
            <v>0</v>
          </cell>
          <cell r="BF428">
            <v>0</v>
          </cell>
          <cell r="BG428"/>
          <cell r="BH428"/>
          <cell r="BI428"/>
          <cell r="BJ428"/>
          <cell r="BK428"/>
          <cell r="BL428"/>
          <cell r="BM428"/>
          <cell r="BN428"/>
          <cell r="BO428"/>
          <cell r="BP428"/>
          <cell r="BQ428"/>
          <cell r="BR428"/>
          <cell r="BS428">
            <v>0</v>
          </cell>
          <cell r="BT428">
            <v>58907000</v>
          </cell>
          <cell r="BU428">
            <v>0</v>
          </cell>
          <cell r="BV428">
            <v>58907000</v>
          </cell>
          <cell r="BW428">
            <v>0</v>
          </cell>
          <cell r="BX428">
            <v>0</v>
          </cell>
          <cell r="BY428">
            <v>0</v>
          </cell>
          <cell r="BZ428">
            <v>0</v>
          </cell>
          <cell r="CA428">
            <v>9815422000</v>
          </cell>
          <cell r="CB428">
            <v>-2146693000</v>
          </cell>
          <cell r="CC428">
            <v>6536705284</v>
          </cell>
          <cell r="CD428">
            <v>0</v>
          </cell>
          <cell r="CE428">
            <v>0</v>
          </cell>
          <cell r="CF428">
            <v>0</v>
          </cell>
          <cell r="CG428" t="str">
            <v>NO</v>
          </cell>
          <cell r="CH428" t="str">
            <v>MUNIC. OLLAGUE</v>
          </cell>
          <cell r="CI428" t="str">
            <v>MUNIC. OLLAGUE</v>
          </cell>
          <cell r="CJ428" t="str">
            <v>MULTISECTORIAL</v>
          </cell>
          <cell r="CK428" t="str">
            <v>ADMINISTRACION MULTISECTOR</v>
          </cell>
          <cell r="CL428" t="str">
            <v>OLLAGUE</v>
          </cell>
          <cell r="CM428" t="str">
            <v>OLLAGUE</v>
          </cell>
          <cell r="CN428" t="str">
            <v>EL LOA</v>
          </cell>
          <cell r="CO428" t="str">
            <v>OLLAGUE</v>
          </cell>
          <cell r="CP428" t="str">
            <v>FRIL</v>
          </cell>
          <cell r="CQ428" t="str">
            <v>N</v>
          </cell>
          <cell r="CR428">
            <v>2022</v>
          </cell>
          <cell r="CS428" t="str">
            <v>EJECUCION</v>
          </cell>
          <cell r="CT428">
            <v>58907000</v>
          </cell>
          <cell r="CU428" t="str">
            <v>MENOR A 7000 UTM</v>
          </cell>
          <cell r="CV428"/>
          <cell r="CW428">
            <v>44803</v>
          </cell>
          <cell r="CX428">
            <v>27</v>
          </cell>
          <cell r="CY428"/>
          <cell r="CZ428"/>
          <cell r="DA428" t="str">
            <v>3303</v>
          </cell>
          <cell r="DB428" t="str">
            <v>3303125</v>
          </cell>
          <cell r="DC428">
            <v>58907000</v>
          </cell>
          <cell r="DD428">
            <v>0</v>
          </cell>
          <cell r="DE428"/>
          <cell r="DF428" t="str">
            <v>KAREM</v>
          </cell>
          <cell r="DG428" t="str">
            <v>JESSICA</v>
          </cell>
          <cell r="DH428">
            <v>0</v>
          </cell>
        </row>
        <row r="429">
          <cell r="F429">
            <v>40043654</v>
          </cell>
          <cell r="G429">
            <v>0</v>
          </cell>
          <cell r="H429" t="str">
            <v>MEJORAMIENTO DEPENDENCIAS MUNICIPALES, OLLAGÜE</v>
          </cell>
          <cell r="I429">
            <v>94802000</v>
          </cell>
          <cell r="J429">
            <v>94802000</v>
          </cell>
          <cell r="K429">
            <v>0</v>
          </cell>
          <cell r="L429">
            <v>0</v>
          </cell>
          <cell r="M429">
            <v>0</v>
          </cell>
          <cell r="N429">
            <v>94802000</v>
          </cell>
          <cell r="O429">
            <v>-7573927000</v>
          </cell>
          <cell r="P429">
            <v>0</v>
          </cell>
          <cell r="Q429">
            <v>0</v>
          </cell>
          <cell r="R429">
            <v>0</v>
          </cell>
          <cell r="S429">
            <v>0</v>
          </cell>
          <cell r="T429">
            <v>0</v>
          </cell>
          <cell r="U429">
            <v>0</v>
          </cell>
          <cell r="V429">
            <v>0</v>
          </cell>
          <cell r="W429">
            <v>0</v>
          </cell>
          <cell r="X429">
            <v>9815422000</v>
          </cell>
          <cell r="Y429">
            <v>-2146693000</v>
          </cell>
          <cell r="Z429">
            <v>7668729000</v>
          </cell>
          <cell r="AA429">
            <v>7573927000</v>
          </cell>
          <cell r="AB429">
            <v>0</v>
          </cell>
          <cell r="AC429">
            <v>0</v>
          </cell>
          <cell r="AD429">
            <v>0</v>
          </cell>
          <cell r="AE429">
            <v>94802000</v>
          </cell>
          <cell r="AF429"/>
          <cell r="AG429"/>
          <cell r="AH429"/>
          <cell r="AI429"/>
          <cell r="AJ429"/>
          <cell r="AK429"/>
          <cell r="AL429"/>
          <cell r="AM429"/>
          <cell r="AN429"/>
          <cell r="AO429"/>
          <cell r="AP429"/>
          <cell r="AQ429"/>
          <cell r="AR429">
            <v>0</v>
          </cell>
          <cell r="AS429"/>
          <cell r="AT429"/>
          <cell r="AU429"/>
          <cell r="AV429"/>
          <cell r="AW429"/>
          <cell r="AX429"/>
          <cell r="AY429"/>
          <cell r="AZ429"/>
          <cell r="BA429"/>
          <cell r="BB429"/>
          <cell r="BC429"/>
          <cell r="BD429"/>
          <cell r="BE429">
            <v>0</v>
          </cell>
          <cell r="BF429">
            <v>0</v>
          </cell>
          <cell r="BG429"/>
          <cell r="BH429"/>
          <cell r="BI429"/>
          <cell r="BJ429"/>
          <cell r="BK429"/>
          <cell r="BL429"/>
          <cell r="BM429"/>
          <cell r="BN429"/>
          <cell r="BO429"/>
          <cell r="BP429"/>
          <cell r="BQ429"/>
          <cell r="BR429"/>
          <cell r="BS429">
            <v>0</v>
          </cell>
          <cell r="BT429">
            <v>94802000</v>
          </cell>
          <cell r="BU429">
            <v>0</v>
          </cell>
          <cell r="BV429">
            <v>94802000</v>
          </cell>
          <cell r="BW429">
            <v>0</v>
          </cell>
          <cell r="BX429">
            <v>0</v>
          </cell>
          <cell r="BY429">
            <v>0</v>
          </cell>
          <cell r="BZ429">
            <v>0</v>
          </cell>
          <cell r="CA429">
            <v>9815422000</v>
          </cell>
          <cell r="CB429">
            <v>-2146693000</v>
          </cell>
          <cell r="CC429">
            <v>6536705284</v>
          </cell>
          <cell r="CD429">
            <v>0</v>
          </cell>
          <cell r="CE429">
            <v>0</v>
          </cell>
          <cell r="CF429">
            <v>0</v>
          </cell>
          <cell r="CG429" t="str">
            <v>NO</v>
          </cell>
          <cell r="CH429" t="str">
            <v>MUNIC. OLLAGUE</v>
          </cell>
          <cell r="CI429" t="str">
            <v>MUNIC. OLLAGUE</v>
          </cell>
          <cell r="CJ429" t="str">
            <v>MULTISECTORIAL</v>
          </cell>
          <cell r="CK429" t="str">
            <v>ADMINISTRACION MULTISECTOR</v>
          </cell>
          <cell r="CL429" t="str">
            <v>OLLAGUE</v>
          </cell>
          <cell r="CM429" t="str">
            <v>OLLAGUE</v>
          </cell>
          <cell r="CN429" t="str">
            <v>EL LOA</v>
          </cell>
          <cell r="CO429" t="str">
            <v>OLLAGUE</v>
          </cell>
          <cell r="CP429" t="str">
            <v>FRIL</v>
          </cell>
          <cell r="CQ429" t="str">
            <v>N</v>
          </cell>
          <cell r="CR429">
            <v>2022</v>
          </cell>
          <cell r="CS429" t="str">
            <v>EJECUCION</v>
          </cell>
          <cell r="CT429">
            <v>94802000</v>
          </cell>
          <cell r="CU429" t="str">
            <v>MENOR A 7000 UTM</v>
          </cell>
          <cell r="CV429"/>
          <cell r="CW429">
            <v>44803</v>
          </cell>
          <cell r="CX429">
            <v>27</v>
          </cell>
          <cell r="CY429"/>
          <cell r="CZ429"/>
          <cell r="DA429" t="str">
            <v>3303</v>
          </cell>
          <cell r="DB429" t="str">
            <v>3303125</v>
          </cell>
          <cell r="DC429">
            <v>94802000</v>
          </cell>
          <cell r="DD429">
            <v>0</v>
          </cell>
          <cell r="DE429"/>
          <cell r="DF429" t="str">
            <v>KAREM</v>
          </cell>
          <cell r="DG429" t="str">
            <v>JESSICA</v>
          </cell>
          <cell r="DH429">
            <v>0</v>
          </cell>
        </row>
        <row r="430">
          <cell r="F430">
            <v>40043661</v>
          </cell>
          <cell r="G430">
            <v>0</v>
          </cell>
          <cell r="H430" t="str">
            <v>MEJORAMIENTO ACCESO ATENCIÓN DE PÚBLICO MUNICIPALIDAD DE OLLAGÜE</v>
          </cell>
          <cell r="I430">
            <v>59629000</v>
          </cell>
          <cell r="J430">
            <v>59629000</v>
          </cell>
          <cell r="K430">
            <v>0</v>
          </cell>
          <cell r="L430">
            <v>0</v>
          </cell>
          <cell r="M430">
            <v>0</v>
          </cell>
          <cell r="N430">
            <v>59629000</v>
          </cell>
          <cell r="O430">
            <v>-7609100000</v>
          </cell>
          <cell r="P430">
            <v>0</v>
          </cell>
          <cell r="Q430">
            <v>0</v>
          </cell>
          <cell r="R430">
            <v>0</v>
          </cell>
          <cell r="S430">
            <v>0</v>
          </cell>
          <cell r="T430">
            <v>0</v>
          </cell>
          <cell r="U430">
            <v>0</v>
          </cell>
          <cell r="V430">
            <v>0</v>
          </cell>
          <cell r="W430">
            <v>0</v>
          </cell>
          <cell r="X430">
            <v>9815422000</v>
          </cell>
          <cell r="Y430">
            <v>-2146693000</v>
          </cell>
          <cell r="Z430">
            <v>7668729000</v>
          </cell>
          <cell r="AA430">
            <v>7609100000</v>
          </cell>
          <cell r="AB430">
            <v>0</v>
          </cell>
          <cell r="AC430">
            <v>0</v>
          </cell>
          <cell r="AD430">
            <v>0</v>
          </cell>
          <cell r="AE430">
            <v>59629000</v>
          </cell>
          <cell r="AF430"/>
          <cell r="AG430"/>
          <cell r="AH430"/>
          <cell r="AI430"/>
          <cell r="AJ430"/>
          <cell r="AK430"/>
          <cell r="AL430"/>
          <cell r="AM430"/>
          <cell r="AN430"/>
          <cell r="AO430"/>
          <cell r="AP430"/>
          <cell r="AQ430"/>
          <cell r="AR430">
            <v>0</v>
          </cell>
          <cell r="AS430"/>
          <cell r="AT430"/>
          <cell r="AU430"/>
          <cell r="AV430"/>
          <cell r="AW430"/>
          <cell r="AX430"/>
          <cell r="AY430"/>
          <cell r="AZ430"/>
          <cell r="BA430"/>
          <cell r="BB430"/>
          <cell r="BC430"/>
          <cell r="BD430"/>
          <cell r="BE430">
            <v>0</v>
          </cell>
          <cell r="BF430">
            <v>0</v>
          </cell>
          <cell r="BG430"/>
          <cell r="BH430"/>
          <cell r="BI430"/>
          <cell r="BJ430"/>
          <cell r="BK430"/>
          <cell r="BL430"/>
          <cell r="BM430"/>
          <cell r="BN430"/>
          <cell r="BO430"/>
          <cell r="BP430"/>
          <cell r="BQ430"/>
          <cell r="BR430"/>
          <cell r="BS430">
            <v>0</v>
          </cell>
          <cell r="BT430">
            <v>59629000</v>
          </cell>
          <cell r="BU430">
            <v>0</v>
          </cell>
          <cell r="BV430">
            <v>59629000</v>
          </cell>
          <cell r="BW430">
            <v>0</v>
          </cell>
          <cell r="BX430">
            <v>0</v>
          </cell>
          <cell r="BY430">
            <v>0</v>
          </cell>
          <cell r="BZ430">
            <v>0</v>
          </cell>
          <cell r="CA430">
            <v>9815422000</v>
          </cell>
          <cell r="CB430">
            <v>-2146693000</v>
          </cell>
          <cell r="CC430">
            <v>6536705284</v>
          </cell>
          <cell r="CD430">
            <v>0</v>
          </cell>
          <cell r="CE430">
            <v>0</v>
          </cell>
          <cell r="CF430">
            <v>0</v>
          </cell>
          <cell r="CG430" t="str">
            <v>NO</v>
          </cell>
          <cell r="CH430" t="str">
            <v>MUNIC. OLLAGUE</v>
          </cell>
          <cell r="CI430" t="str">
            <v>MUNIC. OLLAGUE</v>
          </cell>
          <cell r="CJ430" t="str">
            <v>MULTISECTORIAL</v>
          </cell>
          <cell r="CK430" t="str">
            <v>ADMINISTRACION MULTISECTOR</v>
          </cell>
          <cell r="CL430" t="str">
            <v>OLLAGUE</v>
          </cell>
          <cell r="CM430" t="str">
            <v>OLLAGUE</v>
          </cell>
          <cell r="CN430" t="str">
            <v>EL LOA</v>
          </cell>
          <cell r="CO430" t="str">
            <v>OLLAGUE</v>
          </cell>
          <cell r="CP430" t="str">
            <v>FRIL</v>
          </cell>
          <cell r="CQ430" t="str">
            <v>N</v>
          </cell>
          <cell r="CR430">
            <v>2022</v>
          </cell>
          <cell r="CS430" t="str">
            <v>EJECUCION</v>
          </cell>
          <cell r="CT430">
            <v>59629000</v>
          </cell>
          <cell r="CU430" t="str">
            <v>MENOR A 7000 UTM</v>
          </cell>
          <cell r="CV430"/>
          <cell r="CW430">
            <v>44803</v>
          </cell>
          <cell r="CX430">
            <v>27</v>
          </cell>
          <cell r="CY430"/>
          <cell r="CZ430"/>
          <cell r="DA430" t="str">
            <v>3303</v>
          </cell>
          <cell r="DB430" t="str">
            <v>3303125</v>
          </cell>
          <cell r="DC430">
            <v>59629000</v>
          </cell>
          <cell r="DD430">
            <v>0</v>
          </cell>
          <cell r="DE430"/>
          <cell r="DF430" t="str">
            <v>KAREM</v>
          </cell>
          <cell r="DG430" t="str">
            <v>JESSICA</v>
          </cell>
          <cell r="DH430">
            <v>0</v>
          </cell>
        </row>
        <row r="431">
          <cell r="F431">
            <v>40043650</v>
          </cell>
          <cell r="G431">
            <v>0</v>
          </cell>
          <cell r="H431" t="str">
            <v>MEJORAMIENTO PATIO BIBLIOTECA MUNICIPAL, LOCALIDAD DE OLLAGÜE</v>
          </cell>
          <cell r="I431">
            <v>74084000</v>
          </cell>
          <cell r="J431">
            <v>74084000</v>
          </cell>
          <cell r="K431">
            <v>0</v>
          </cell>
          <cell r="L431">
            <v>0</v>
          </cell>
          <cell r="M431">
            <v>0</v>
          </cell>
          <cell r="N431">
            <v>74084000</v>
          </cell>
          <cell r="O431">
            <v>-7594645000</v>
          </cell>
          <cell r="P431">
            <v>0</v>
          </cell>
          <cell r="Q431">
            <v>0</v>
          </cell>
          <cell r="R431">
            <v>0</v>
          </cell>
          <cell r="S431">
            <v>0</v>
          </cell>
          <cell r="T431">
            <v>0</v>
          </cell>
          <cell r="U431">
            <v>0</v>
          </cell>
          <cell r="V431">
            <v>0</v>
          </cell>
          <cell r="W431">
            <v>0</v>
          </cell>
          <cell r="X431">
            <v>9815422000</v>
          </cell>
          <cell r="Y431">
            <v>-2146693000</v>
          </cell>
          <cell r="Z431">
            <v>7668729000</v>
          </cell>
          <cell r="AA431">
            <v>7594645000</v>
          </cell>
          <cell r="AB431">
            <v>0</v>
          </cell>
          <cell r="AC431">
            <v>0</v>
          </cell>
          <cell r="AD431">
            <v>0</v>
          </cell>
          <cell r="AE431">
            <v>74084000</v>
          </cell>
          <cell r="AF431"/>
          <cell r="AG431"/>
          <cell r="AH431"/>
          <cell r="AI431"/>
          <cell r="AJ431"/>
          <cell r="AK431"/>
          <cell r="AL431"/>
          <cell r="AM431"/>
          <cell r="AN431"/>
          <cell r="AO431"/>
          <cell r="AP431"/>
          <cell r="AQ431"/>
          <cell r="AR431">
            <v>0</v>
          </cell>
          <cell r="AS431"/>
          <cell r="AT431"/>
          <cell r="AU431"/>
          <cell r="AV431"/>
          <cell r="AW431"/>
          <cell r="AX431"/>
          <cell r="AY431"/>
          <cell r="AZ431"/>
          <cell r="BA431"/>
          <cell r="BB431"/>
          <cell r="BC431"/>
          <cell r="BD431"/>
          <cell r="BE431">
            <v>0</v>
          </cell>
          <cell r="BF431">
            <v>0</v>
          </cell>
          <cell r="BG431"/>
          <cell r="BH431"/>
          <cell r="BI431"/>
          <cell r="BJ431"/>
          <cell r="BK431"/>
          <cell r="BL431"/>
          <cell r="BM431"/>
          <cell r="BN431"/>
          <cell r="BO431"/>
          <cell r="BP431"/>
          <cell r="BQ431"/>
          <cell r="BR431"/>
          <cell r="BS431">
            <v>0</v>
          </cell>
          <cell r="BT431">
            <v>74084000</v>
          </cell>
          <cell r="BU431">
            <v>0</v>
          </cell>
          <cell r="BV431">
            <v>74084000</v>
          </cell>
          <cell r="BW431">
            <v>0</v>
          </cell>
          <cell r="BX431">
            <v>0</v>
          </cell>
          <cell r="BY431">
            <v>0</v>
          </cell>
          <cell r="BZ431">
            <v>0</v>
          </cell>
          <cell r="CA431">
            <v>9815422000</v>
          </cell>
          <cell r="CB431">
            <v>-2146693000</v>
          </cell>
          <cell r="CC431">
            <v>6536705284</v>
          </cell>
          <cell r="CD431">
            <v>0</v>
          </cell>
          <cell r="CE431">
            <v>0</v>
          </cell>
          <cell r="CF431">
            <v>0</v>
          </cell>
          <cell r="CG431" t="str">
            <v>NO</v>
          </cell>
          <cell r="CH431" t="str">
            <v>MUNIC. OLLAGUE</v>
          </cell>
          <cell r="CI431" t="str">
            <v>MUNIC. OLLAGUE</v>
          </cell>
          <cell r="CJ431" t="str">
            <v>MULTISECTORIAL</v>
          </cell>
          <cell r="CK431" t="str">
            <v>ADMINISTRACION MULTISECTOR</v>
          </cell>
          <cell r="CL431" t="str">
            <v>OLLAGUE</v>
          </cell>
          <cell r="CM431" t="str">
            <v>OLLAGUE</v>
          </cell>
          <cell r="CN431" t="str">
            <v>EL LOA</v>
          </cell>
          <cell r="CO431" t="str">
            <v>OLLAGUE</v>
          </cell>
          <cell r="CP431" t="str">
            <v>FRIL</v>
          </cell>
          <cell r="CQ431" t="str">
            <v>N</v>
          </cell>
          <cell r="CR431">
            <v>2022</v>
          </cell>
          <cell r="CS431" t="str">
            <v>EJECUCION</v>
          </cell>
          <cell r="CT431">
            <v>74084000</v>
          </cell>
          <cell r="CU431" t="str">
            <v>MENOR A 7000 UTM</v>
          </cell>
          <cell r="CV431"/>
          <cell r="CW431">
            <v>44803</v>
          </cell>
          <cell r="CX431">
            <v>27</v>
          </cell>
          <cell r="CY431"/>
          <cell r="CZ431"/>
          <cell r="DA431" t="str">
            <v>3303</v>
          </cell>
          <cell r="DB431" t="str">
            <v>3303125</v>
          </cell>
          <cell r="DC431">
            <v>74084000</v>
          </cell>
          <cell r="DD431">
            <v>0</v>
          </cell>
          <cell r="DE431"/>
          <cell r="DF431" t="str">
            <v>KAREM</v>
          </cell>
          <cell r="DG431" t="str">
            <v>JESSICA</v>
          </cell>
          <cell r="DH431">
            <v>0</v>
          </cell>
        </row>
        <row r="432">
          <cell r="F432">
            <v>40043886</v>
          </cell>
          <cell r="G432">
            <v>0</v>
          </cell>
          <cell r="H432" t="str">
            <v>CONSERVACION SEDE SOCIAL EL ANCLA, ANTOFAGASTA</v>
          </cell>
          <cell r="I432">
            <v>65892000</v>
          </cell>
          <cell r="J432">
            <v>65892000</v>
          </cell>
          <cell r="K432">
            <v>0</v>
          </cell>
          <cell r="L432">
            <v>0</v>
          </cell>
          <cell r="M432">
            <v>0</v>
          </cell>
          <cell r="N432">
            <v>65892000</v>
          </cell>
          <cell r="O432">
            <v>-7602837000</v>
          </cell>
          <cell r="P432">
            <v>0</v>
          </cell>
          <cell r="Q432">
            <v>0</v>
          </cell>
          <cell r="R432">
            <v>0</v>
          </cell>
          <cell r="S432">
            <v>0</v>
          </cell>
          <cell r="T432">
            <v>0</v>
          </cell>
          <cell r="U432">
            <v>0</v>
          </cell>
          <cell r="V432">
            <v>0</v>
          </cell>
          <cell r="W432">
            <v>0</v>
          </cell>
          <cell r="X432">
            <v>9815422000</v>
          </cell>
          <cell r="Y432">
            <v>-2146693000</v>
          </cell>
          <cell r="Z432">
            <v>7668729000</v>
          </cell>
          <cell r="AA432">
            <v>7602837000</v>
          </cell>
          <cell r="AB432">
            <v>0</v>
          </cell>
          <cell r="AC432">
            <v>0</v>
          </cell>
          <cell r="AD432">
            <v>0</v>
          </cell>
          <cell r="AE432">
            <v>65892000</v>
          </cell>
          <cell r="AF432"/>
          <cell r="AG432"/>
          <cell r="AH432"/>
          <cell r="AI432"/>
          <cell r="AJ432"/>
          <cell r="AK432"/>
          <cell r="AL432"/>
          <cell r="AM432"/>
          <cell r="AN432"/>
          <cell r="AO432"/>
          <cell r="AP432"/>
          <cell r="AQ432"/>
          <cell r="AR432">
            <v>0</v>
          </cell>
          <cell r="AS432"/>
          <cell r="AT432"/>
          <cell r="AU432"/>
          <cell r="AV432"/>
          <cell r="AW432"/>
          <cell r="AX432"/>
          <cell r="AY432"/>
          <cell r="AZ432"/>
          <cell r="BA432"/>
          <cell r="BB432"/>
          <cell r="BC432"/>
          <cell r="BD432"/>
          <cell r="BE432">
            <v>0</v>
          </cell>
          <cell r="BF432">
            <v>0</v>
          </cell>
          <cell r="BG432"/>
          <cell r="BH432"/>
          <cell r="BI432"/>
          <cell r="BJ432"/>
          <cell r="BK432"/>
          <cell r="BL432"/>
          <cell r="BM432"/>
          <cell r="BN432"/>
          <cell r="BO432"/>
          <cell r="BP432"/>
          <cell r="BQ432"/>
          <cell r="BR432"/>
          <cell r="BS432">
            <v>0</v>
          </cell>
          <cell r="BT432">
            <v>65892000</v>
          </cell>
          <cell r="BU432">
            <v>0</v>
          </cell>
          <cell r="BV432">
            <v>65892000</v>
          </cell>
          <cell r="BW432">
            <v>0</v>
          </cell>
          <cell r="BX432">
            <v>0</v>
          </cell>
          <cell r="BY432">
            <v>0</v>
          </cell>
          <cell r="BZ432">
            <v>0</v>
          </cell>
          <cell r="CA432">
            <v>9815422000</v>
          </cell>
          <cell r="CB432">
            <v>-2146693000</v>
          </cell>
          <cell r="CC432">
            <v>6536705284</v>
          </cell>
          <cell r="CD432">
            <v>0</v>
          </cell>
          <cell r="CE432">
            <v>0</v>
          </cell>
          <cell r="CF432">
            <v>0</v>
          </cell>
          <cell r="CG432">
            <v>0</v>
          </cell>
          <cell r="CH432" t="str">
            <v>MUNIC. ANTOFAGASTA</v>
          </cell>
          <cell r="CI432" t="str">
            <v>MUNIC. ANTOFAGASTA</v>
          </cell>
          <cell r="CJ432" t="str">
            <v>MULTISECTORIAL</v>
          </cell>
          <cell r="CK432" t="str">
            <v>ORGANIZACION Y SERVICIOS COMUNALES</v>
          </cell>
          <cell r="CL432" t="str">
            <v>ANTOFAGASTA</v>
          </cell>
          <cell r="CM432" t="str">
            <v>ANTOFAGASTA</v>
          </cell>
          <cell r="CN432" t="str">
            <v>ANTOFAGASTA</v>
          </cell>
          <cell r="CO432" t="str">
            <v>ANTOFAGASTA</v>
          </cell>
          <cell r="CP432" t="str">
            <v>FRIL</v>
          </cell>
          <cell r="CQ432" t="str">
            <v>N</v>
          </cell>
          <cell r="CR432">
            <v>2022</v>
          </cell>
          <cell r="CS432" t="str">
            <v>EJECUCION</v>
          </cell>
          <cell r="CT432">
            <v>65892000</v>
          </cell>
          <cell r="CU432" t="str">
            <v>MENOR A 7000 UTM</v>
          </cell>
          <cell r="CV432"/>
          <cell r="CW432">
            <v>44803</v>
          </cell>
          <cell r="CX432">
            <v>22</v>
          </cell>
          <cell r="CY432"/>
          <cell r="CZ432"/>
          <cell r="DA432" t="str">
            <v>3303</v>
          </cell>
          <cell r="DB432" t="str">
            <v>3303125</v>
          </cell>
          <cell r="DC432">
            <v>65892000</v>
          </cell>
          <cell r="DD432">
            <v>0</v>
          </cell>
          <cell r="DE432"/>
          <cell r="DF432" t="str">
            <v>OLIVER</v>
          </cell>
          <cell r="DG432" t="str">
            <v>YANINA</v>
          </cell>
          <cell r="DH432">
            <v>0</v>
          </cell>
        </row>
        <row r="433">
          <cell r="F433">
            <v>40043912</v>
          </cell>
          <cell r="G433">
            <v>0</v>
          </cell>
          <cell r="H433" t="str">
            <v>CONSERVACION SEDE SOCIAL RUBEN INFANTA, ANTOFAGASTA</v>
          </cell>
          <cell r="I433">
            <v>82039000</v>
          </cell>
          <cell r="J433">
            <v>82039000</v>
          </cell>
          <cell r="K433">
            <v>0</v>
          </cell>
          <cell r="L433">
            <v>0</v>
          </cell>
          <cell r="M433">
            <v>0</v>
          </cell>
          <cell r="N433">
            <v>82039000</v>
          </cell>
          <cell r="O433">
            <v>-7586690000</v>
          </cell>
          <cell r="P433">
            <v>0</v>
          </cell>
          <cell r="Q433">
            <v>0</v>
          </cell>
          <cell r="R433">
            <v>0</v>
          </cell>
          <cell r="S433">
            <v>0</v>
          </cell>
          <cell r="T433">
            <v>0</v>
          </cell>
          <cell r="U433">
            <v>0</v>
          </cell>
          <cell r="V433">
            <v>0</v>
          </cell>
          <cell r="W433">
            <v>0</v>
          </cell>
          <cell r="X433">
            <v>9815422000</v>
          </cell>
          <cell r="Y433">
            <v>-2146693000</v>
          </cell>
          <cell r="Z433">
            <v>7668729000</v>
          </cell>
          <cell r="AA433">
            <v>7586690000</v>
          </cell>
          <cell r="AB433">
            <v>0</v>
          </cell>
          <cell r="AC433">
            <v>0</v>
          </cell>
          <cell r="AD433">
            <v>0</v>
          </cell>
          <cell r="AE433">
            <v>82039000</v>
          </cell>
          <cell r="AF433"/>
          <cell r="AG433"/>
          <cell r="AH433"/>
          <cell r="AI433"/>
          <cell r="AJ433"/>
          <cell r="AK433"/>
          <cell r="AL433"/>
          <cell r="AM433"/>
          <cell r="AN433"/>
          <cell r="AO433"/>
          <cell r="AP433"/>
          <cell r="AQ433"/>
          <cell r="AR433">
            <v>0</v>
          </cell>
          <cell r="AS433"/>
          <cell r="AT433"/>
          <cell r="AU433"/>
          <cell r="AV433"/>
          <cell r="AW433"/>
          <cell r="AX433"/>
          <cell r="AY433"/>
          <cell r="AZ433"/>
          <cell r="BA433"/>
          <cell r="BB433"/>
          <cell r="BC433"/>
          <cell r="BD433"/>
          <cell r="BE433">
            <v>0</v>
          </cell>
          <cell r="BF433">
            <v>0</v>
          </cell>
          <cell r="BG433"/>
          <cell r="BH433"/>
          <cell r="BI433"/>
          <cell r="BJ433"/>
          <cell r="BK433"/>
          <cell r="BL433"/>
          <cell r="BM433"/>
          <cell r="BN433"/>
          <cell r="BO433"/>
          <cell r="BP433"/>
          <cell r="BQ433"/>
          <cell r="BR433"/>
          <cell r="BS433">
            <v>0</v>
          </cell>
          <cell r="BT433">
            <v>82039000</v>
          </cell>
          <cell r="BU433">
            <v>0</v>
          </cell>
          <cell r="BV433">
            <v>82039000</v>
          </cell>
          <cell r="BW433">
            <v>0</v>
          </cell>
          <cell r="BX433">
            <v>0</v>
          </cell>
          <cell r="BY433">
            <v>0</v>
          </cell>
          <cell r="BZ433">
            <v>0</v>
          </cell>
          <cell r="CA433">
            <v>9815422000</v>
          </cell>
          <cell r="CB433">
            <v>-2146693000</v>
          </cell>
          <cell r="CC433">
            <v>6536705284</v>
          </cell>
          <cell r="CD433">
            <v>0</v>
          </cell>
          <cell r="CE433">
            <v>0</v>
          </cell>
          <cell r="CF433">
            <v>0</v>
          </cell>
          <cell r="CG433">
            <v>0</v>
          </cell>
          <cell r="CH433" t="str">
            <v>MUNIC. ANTOFAGASTA</v>
          </cell>
          <cell r="CI433" t="str">
            <v>MUNIC. ANTOFAGASTA</v>
          </cell>
          <cell r="CJ433" t="str">
            <v>MULTISECTORIAL</v>
          </cell>
          <cell r="CK433" t="str">
            <v>ORGANIZACION Y SERVICIOS COMUNALES</v>
          </cell>
          <cell r="CL433" t="str">
            <v>ANTOFAGASTA</v>
          </cell>
          <cell r="CM433" t="str">
            <v>ANTOFAGASTA</v>
          </cell>
          <cell r="CN433" t="str">
            <v>ANTOFAGASTA</v>
          </cell>
          <cell r="CO433" t="str">
            <v>ANTOFAGASTA</v>
          </cell>
          <cell r="CP433" t="str">
            <v>FRIL</v>
          </cell>
          <cell r="CQ433" t="str">
            <v>N</v>
          </cell>
          <cell r="CR433">
            <v>2022</v>
          </cell>
          <cell r="CS433" t="str">
            <v>EJECUCION</v>
          </cell>
          <cell r="CT433">
            <v>82039000</v>
          </cell>
          <cell r="CU433" t="str">
            <v>MENOR A 7000 UTM</v>
          </cell>
          <cell r="CV433"/>
          <cell r="CW433">
            <v>44803</v>
          </cell>
          <cell r="CX433">
            <v>22</v>
          </cell>
          <cell r="CY433"/>
          <cell r="CZ433"/>
          <cell r="DA433" t="str">
            <v>3303</v>
          </cell>
          <cell r="DB433" t="str">
            <v>3303125</v>
          </cell>
          <cell r="DC433">
            <v>82039000</v>
          </cell>
          <cell r="DD433">
            <v>0</v>
          </cell>
          <cell r="DE433"/>
          <cell r="DF433" t="str">
            <v>OLIVER</v>
          </cell>
          <cell r="DG433" t="str">
            <v>YANINA</v>
          </cell>
          <cell r="DH433">
            <v>0</v>
          </cell>
        </row>
        <row r="434">
          <cell r="F434">
            <v>40044255</v>
          </cell>
          <cell r="G434">
            <v>0</v>
          </cell>
          <cell r="H434" t="str">
            <v>CONSERVACION MULTICANCHA ESTADIO MUNICIPAL, MEJILLONES</v>
          </cell>
          <cell r="I434">
            <v>324182000</v>
          </cell>
          <cell r="J434">
            <v>324182000</v>
          </cell>
          <cell r="K434">
            <v>0</v>
          </cell>
          <cell r="L434">
            <v>0</v>
          </cell>
          <cell r="M434">
            <v>0</v>
          </cell>
          <cell r="N434">
            <v>324182000</v>
          </cell>
          <cell r="O434">
            <v>0</v>
          </cell>
          <cell r="P434">
            <v>324182000</v>
          </cell>
          <cell r="Q434">
            <v>0</v>
          </cell>
          <cell r="R434">
            <v>0</v>
          </cell>
          <cell r="S434">
            <v>0</v>
          </cell>
          <cell r="T434">
            <v>324182000</v>
          </cell>
          <cell r="U434">
            <v>0</v>
          </cell>
          <cell r="V434">
            <v>0</v>
          </cell>
          <cell r="W434">
            <v>0</v>
          </cell>
          <cell r="X434">
            <v>324182000</v>
          </cell>
          <cell r="Y434">
            <v>0</v>
          </cell>
          <cell r="Z434">
            <v>324182000</v>
          </cell>
          <cell r="AA434">
            <v>0</v>
          </cell>
          <cell r="AB434">
            <v>0</v>
          </cell>
          <cell r="AC434">
            <v>0</v>
          </cell>
          <cell r="AD434">
            <v>0</v>
          </cell>
          <cell r="AE434">
            <v>324182000</v>
          </cell>
          <cell r="AF434"/>
          <cell r="AG434"/>
          <cell r="AH434"/>
          <cell r="AI434"/>
          <cell r="AJ434"/>
          <cell r="AK434"/>
          <cell r="AL434"/>
          <cell r="AM434"/>
          <cell r="AN434"/>
          <cell r="AO434"/>
          <cell r="AP434"/>
          <cell r="AQ434"/>
          <cell r="AR434">
            <v>0</v>
          </cell>
          <cell r="AS434"/>
          <cell r="AT434"/>
          <cell r="AU434"/>
          <cell r="AV434"/>
          <cell r="AW434"/>
          <cell r="AX434"/>
          <cell r="AY434"/>
          <cell r="AZ434"/>
          <cell r="BA434"/>
          <cell r="BB434"/>
          <cell r="BC434"/>
          <cell r="BD434"/>
          <cell r="BE434">
            <v>0</v>
          </cell>
          <cell r="BF434">
            <v>0</v>
          </cell>
          <cell r="BG434"/>
          <cell r="BH434"/>
          <cell r="BI434"/>
          <cell r="BJ434"/>
          <cell r="BK434"/>
          <cell r="BL434"/>
          <cell r="BM434"/>
          <cell r="BN434"/>
          <cell r="BO434"/>
          <cell r="BP434"/>
          <cell r="BQ434"/>
          <cell r="BR434"/>
          <cell r="BS434">
            <v>0</v>
          </cell>
          <cell r="BT434">
            <v>324182000</v>
          </cell>
          <cell r="BU434">
            <v>0</v>
          </cell>
          <cell r="BV434">
            <v>324182000</v>
          </cell>
          <cell r="BW434">
            <v>0</v>
          </cell>
          <cell r="BX434">
            <v>0</v>
          </cell>
          <cell r="BY434">
            <v>0</v>
          </cell>
          <cell r="BZ434">
            <v>0</v>
          </cell>
          <cell r="CA434">
            <v>324182000</v>
          </cell>
          <cell r="CB434">
            <v>0</v>
          </cell>
          <cell r="CC434">
            <v>324182000</v>
          </cell>
          <cell r="CD434">
            <v>0</v>
          </cell>
          <cell r="CE434">
            <v>0</v>
          </cell>
          <cell r="CF434">
            <v>0</v>
          </cell>
          <cell r="CG434" t="str">
            <v>SI</v>
          </cell>
          <cell r="CH434" t="str">
            <v>MUNIC. MEJILLONES</v>
          </cell>
          <cell r="CI434" t="str">
            <v>MUNIC. MEJILLONES</v>
          </cell>
          <cell r="CJ434" t="str">
            <v>DEPORTES</v>
          </cell>
          <cell r="CK434" t="str">
            <v>DEPORTE RECREATIVO</v>
          </cell>
          <cell r="CL434" t="str">
            <v>MEJILLONES</v>
          </cell>
          <cell r="CM434" t="str">
            <v>MEJILLONES</v>
          </cell>
          <cell r="CN434" t="str">
            <v>ANTOFAGASTA</v>
          </cell>
          <cell r="CO434" t="str">
            <v>MEJILLONES</v>
          </cell>
          <cell r="CP434"/>
          <cell r="CQ434" t="str">
            <v>N</v>
          </cell>
          <cell r="CR434">
            <v>2022</v>
          </cell>
          <cell r="CS434" t="str">
            <v>EJECUCION</v>
          </cell>
          <cell r="CT434">
            <v>324182000</v>
          </cell>
          <cell r="CU434" t="str">
            <v>MENOR A 7000 UTM</v>
          </cell>
          <cell r="CV434"/>
          <cell r="CW434">
            <v>44803</v>
          </cell>
          <cell r="CX434">
            <v>11</v>
          </cell>
          <cell r="CY434"/>
          <cell r="CZ434"/>
          <cell r="DA434" t="str">
            <v>3102</v>
          </cell>
          <cell r="DB434" t="str">
            <v>3102004</v>
          </cell>
          <cell r="DC434">
            <v>324182000</v>
          </cell>
          <cell r="DD434">
            <v>324182000</v>
          </cell>
          <cell r="DE434"/>
          <cell r="DF434" t="str">
            <v>OLIVER</v>
          </cell>
          <cell r="DG434" t="str">
            <v>YANINA</v>
          </cell>
          <cell r="DH434">
            <v>0</v>
          </cell>
        </row>
        <row r="435">
          <cell r="F435">
            <v>40005621</v>
          </cell>
          <cell r="G435">
            <v>0</v>
          </cell>
          <cell r="H435" t="str">
            <v>REPOSICIÓN PLANTA DE AGUA DIALISIS TOCOPILLA</v>
          </cell>
          <cell r="I435">
            <v>152842000</v>
          </cell>
          <cell r="J435">
            <v>152842000</v>
          </cell>
          <cell r="K435">
            <v>0</v>
          </cell>
          <cell r="L435">
            <v>0</v>
          </cell>
          <cell r="M435">
            <v>0</v>
          </cell>
          <cell r="N435">
            <v>152842000</v>
          </cell>
          <cell r="O435">
            <v>152842000</v>
          </cell>
          <cell r="P435">
            <v>0</v>
          </cell>
          <cell r="Q435">
            <v>0</v>
          </cell>
          <cell r="R435">
            <v>0</v>
          </cell>
          <cell r="S435">
            <v>0</v>
          </cell>
          <cell r="T435">
            <v>0</v>
          </cell>
          <cell r="U435">
            <v>0</v>
          </cell>
          <cell r="V435">
            <v>0</v>
          </cell>
          <cell r="W435">
            <v>0</v>
          </cell>
          <cell r="X435">
            <v>0</v>
          </cell>
          <cell r="Y435">
            <v>0</v>
          </cell>
          <cell r="Z435">
            <v>0</v>
          </cell>
          <cell r="AA435">
            <v>-132003784</v>
          </cell>
          <cell r="AB435">
            <v>0</v>
          </cell>
          <cell r="AC435">
            <v>0</v>
          </cell>
          <cell r="AD435">
            <v>0</v>
          </cell>
          <cell r="AE435">
            <v>152842000</v>
          </cell>
          <cell r="AF435"/>
          <cell r="AG435"/>
          <cell r="AH435"/>
          <cell r="AI435"/>
          <cell r="AJ435"/>
          <cell r="AK435"/>
          <cell r="AL435"/>
          <cell r="AM435"/>
          <cell r="AN435"/>
          <cell r="AO435"/>
          <cell r="AP435"/>
          <cell r="AQ435"/>
          <cell r="AR435">
            <v>0</v>
          </cell>
          <cell r="AS435"/>
          <cell r="AT435"/>
          <cell r="AU435"/>
          <cell r="AV435"/>
          <cell r="AW435"/>
          <cell r="AX435"/>
          <cell r="AY435"/>
          <cell r="AZ435"/>
          <cell r="BA435"/>
          <cell r="BB435"/>
          <cell r="BC435"/>
          <cell r="BD435"/>
          <cell r="BE435">
            <v>0</v>
          </cell>
          <cell r="BF435">
            <v>0</v>
          </cell>
          <cell r="BG435"/>
          <cell r="BH435"/>
          <cell r="BI435"/>
          <cell r="BJ435"/>
          <cell r="BK435"/>
          <cell r="BL435"/>
          <cell r="BM435"/>
          <cell r="BN435"/>
          <cell r="BO435"/>
          <cell r="BP435"/>
          <cell r="BQ435"/>
          <cell r="BR435"/>
          <cell r="BS435">
            <v>0</v>
          </cell>
          <cell r="BT435">
            <v>132003784</v>
          </cell>
          <cell r="BU435">
            <v>0</v>
          </cell>
          <cell r="BV435">
            <v>132003784</v>
          </cell>
          <cell r="BW435">
            <v>0</v>
          </cell>
          <cell r="BX435">
            <v>0</v>
          </cell>
          <cell r="BY435">
            <v>0</v>
          </cell>
          <cell r="BZ435">
            <v>0</v>
          </cell>
          <cell r="CA435">
            <v>0</v>
          </cell>
          <cell r="CB435">
            <v>0</v>
          </cell>
          <cell r="CC435">
            <v>1336124000</v>
          </cell>
          <cell r="CD435">
            <v>20838216</v>
          </cell>
          <cell r="CE435">
            <v>0</v>
          </cell>
          <cell r="CF435">
            <v>0</v>
          </cell>
          <cell r="CG435">
            <v>0</v>
          </cell>
          <cell r="CH435" t="str">
            <v>SERV. SALUD</v>
          </cell>
          <cell r="CI435" t="str">
            <v>SERV. SALUD</v>
          </cell>
          <cell r="CJ435" t="str">
            <v>SALUD</v>
          </cell>
          <cell r="CK435" t="str">
            <v>SALUD PUBLICA</v>
          </cell>
          <cell r="CL435" t="str">
            <v>TOCOPILLA</v>
          </cell>
          <cell r="CM435" t="str">
            <v>TOCOPILLA</v>
          </cell>
          <cell r="CN435" t="str">
            <v>TOCOPILLA</v>
          </cell>
          <cell r="CO435" t="str">
            <v>TOCOPILLA</v>
          </cell>
          <cell r="CP435"/>
          <cell r="CQ435" t="str">
            <v>N</v>
          </cell>
          <cell r="CR435">
            <v>2022</v>
          </cell>
          <cell r="CS435" t="str">
            <v>EJECUCION</v>
          </cell>
          <cell r="CT435">
            <v>152842000</v>
          </cell>
          <cell r="CU435" t="str">
            <v>MENOR A 7000 UTM</v>
          </cell>
          <cell r="CV435"/>
          <cell r="CW435">
            <v>44804</v>
          </cell>
          <cell r="CX435">
            <v>1</v>
          </cell>
          <cell r="CY435"/>
          <cell r="CZ435"/>
          <cell r="DA435" t="str">
            <v>2905</v>
          </cell>
          <cell r="DB435" t="str">
            <v>2905</v>
          </cell>
          <cell r="DC435">
            <v>152842000</v>
          </cell>
          <cell r="DD435">
            <v>0</v>
          </cell>
          <cell r="DE435"/>
          <cell r="DF435" t="str">
            <v>DAMIAN</v>
          </cell>
          <cell r="DG435" t="str">
            <v>JESSICA</v>
          </cell>
          <cell r="DH435" t="str">
            <v>EL PROYECTO BUSCA LA CORRECTA IMPLEMENTACION Y PUESTA EN MARCHA DE UNA NUEVA KANTA DE AGUA TRATADA DE OSMISIS INVERSA, DE
DOBLE PASO, PRODUCTO DE QUE LA ACTUAL NO CUMPLE CON LOS ESTANDARES NORMATIVOS.</v>
          </cell>
        </row>
        <row r="436">
          <cell r="F436">
            <v>40044985</v>
          </cell>
          <cell r="G436">
            <v>0</v>
          </cell>
          <cell r="H436" t="str">
            <v>REPOSICION AMBULANCIAS SAMU REGIÓN ANTOFAGASTA</v>
          </cell>
          <cell r="I436">
            <v>1861255000</v>
          </cell>
          <cell r="J436">
            <v>1861255000</v>
          </cell>
          <cell r="K436">
            <v>0</v>
          </cell>
          <cell r="L436">
            <v>0</v>
          </cell>
          <cell r="M436">
            <v>0</v>
          </cell>
          <cell r="N436">
            <v>1861255000</v>
          </cell>
          <cell r="O436">
            <v>1861255000</v>
          </cell>
          <cell r="P436">
            <v>0</v>
          </cell>
          <cell r="Q436">
            <v>0</v>
          </cell>
          <cell r="R436">
            <v>0</v>
          </cell>
          <cell r="S436">
            <v>0</v>
          </cell>
          <cell r="T436">
            <v>0</v>
          </cell>
          <cell r="U436">
            <v>0</v>
          </cell>
          <cell r="V436">
            <v>0</v>
          </cell>
          <cell r="W436">
            <v>0</v>
          </cell>
          <cell r="X436">
            <v>0</v>
          </cell>
          <cell r="Y436">
            <v>0</v>
          </cell>
          <cell r="Z436">
            <v>0</v>
          </cell>
          <cell r="AA436">
            <v>-1861255000</v>
          </cell>
          <cell r="AB436">
            <v>0</v>
          </cell>
          <cell r="AC436">
            <v>0</v>
          </cell>
          <cell r="AD436">
            <v>0</v>
          </cell>
          <cell r="AE436">
            <v>1861255000</v>
          </cell>
          <cell r="AF436"/>
          <cell r="AG436"/>
          <cell r="AH436"/>
          <cell r="AI436"/>
          <cell r="AJ436"/>
          <cell r="AK436"/>
          <cell r="AL436"/>
          <cell r="AM436"/>
          <cell r="AN436"/>
          <cell r="AO436"/>
          <cell r="AP436"/>
          <cell r="AQ436"/>
          <cell r="AR436">
            <v>0</v>
          </cell>
          <cell r="AS436"/>
          <cell r="AT436"/>
          <cell r="AU436"/>
          <cell r="AV436"/>
          <cell r="AW436"/>
          <cell r="AX436"/>
          <cell r="AY436"/>
          <cell r="AZ436"/>
          <cell r="BA436"/>
          <cell r="BB436"/>
          <cell r="BC436"/>
          <cell r="BD436"/>
          <cell r="BE436">
            <v>0</v>
          </cell>
          <cell r="BF436">
            <v>0</v>
          </cell>
          <cell r="BG436"/>
          <cell r="BH436"/>
          <cell r="BI436"/>
          <cell r="BJ436"/>
          <cell r="BK436"/>
          <cell r="BL436"/>
          <cell r="BM436"/>
          <cell r="BN436"/>
          <cell r="BO436"/>
          <cell r="BP436"/>
          <cell r="BQ436"/>
          <cell r="BR436"/>
          <cell r="BS436">
            <v>0</v>
          </cell>
          <cell r="BT436">
            <v>1861255000</v>
          </cell>
          <cell r="BU436">
            <v>0</v>
          </cell>
          <cell r="BV436">
            <v>1861255000</v>
          </cell>
          <cell r="BW436">
            <v>0</v>
          </cell>
          <cell r="BX436">
            <v>0</v>
          </cell>
          <cell r="BY436">
            <v>0</v>
          </cell>
          <cell r="BZ436">
            <v>0</v>
          </cell>
          <cell r="CA436">
            <v>0</v>
          </cell>
          <cell r="CB436">
            <v>0</v>
          </cell>
          <cell r="CC436">
            <v>6519641618</v>
          </cell>
          <cell r="CD436">
            <v>0</v>
          </cell>
          <cell r="CE436">
            <v>0</v>
          </cell>
          <cell r="CF436">
            <v>0</v>
          </cell>
          <cell r="CG436">
            <v>0</v>
          </cell>
          <cell r="CH436" t="str">
            <v>SERV. SALUD</v>
          </cell>
          <cell r="CI436" t="str">
            <v>SERV. SALUD</v>
          </cell>
          <cell r="CJ436" t="str">
            <v>SALUD</v>
          </cell>
          <cell r="CK436" t="str">
            <v>SALUD PUBLICA</v>
          </cell>
          <cell r="CL436" t="str">
            <v>INTERCOMUNAL</v>
          </cell>
          <cell r="CM436" t="str">
            <v>INTERCOMUNAL</v>
          </cell>
          <cell r="CN436" t="str">
            <v>ANTOFAGASTA, EL LOA, TOCOPILLA</v>
          </cell>
          <cell r="CO436" t="str">
            <v>ANTOFAGASTA, EL LOA, TOCOPILLA</v>
          </cell>
          <cell r="CP436"/>
          <cell r="CQ436" t="str">
            <v>N</v>
          </cell>
          <cell r="CR436">
            <v>2022</v>
          </cell>
          <cell r="CS436" t="str">
            <v>EJECUCION</v>
          </cell>
          <cell r="CT436">
            <v>1861255000</v>
          </cell>
          <cell r="CU436" t="str">
            <v>16693-22</v>
          </cell>
          <cell r="CV436">
            <v>712</v>
          </cell>
          <cell r="CW436">
            <v>44805</v>
          </cell>
          <cell r="CX436">
            <v>1</v>
          </cell>
          <cell r="CY436"/>
          <cell r="CZ436"/>
          <cell r="DA436" t="str">
            <v>2903</v>
          </cell>
          <cell r="DB436" t="str">
            <v>2903</v>
          </cell>
          <cell r="DC436">
            <v>1861255000</v>
          </cell>
          <cell r="DD436">
            <v>0</v>
          </cell>
          <cell r="DE436"/>
          <cell r="DF436" t="str">
            <v>DAMIAN</v>
          </cell>
          <cell r="DG436" t="str">
            <v>JESSICA</v>
          </cell>
          <cell r="DH436">
            <v>0</v>
          </cell>
        </row>
        <row r="437">
          <cell r="F437">
            <v>40044985</v>
          </cell>
          <cell r="G437">
            <v>0</v>
          </cell>
          <cell r="H437" t="str">
            <v>REPOSICION AMBULANCIAS SAMU REGIÓN ANTOFAGASTA</v>
          </cell>
          <cell r="I437">
            <v>381595000</v>
          </cell>
          <cell r="J437">
            <v>381596000</v>
          </cell>
          <cell r="K437">
            <v>0</v>
          </cell>
          <cell r="L437">
            <v>0</v>
          </cell>
          <cell r="M437">
            <v>0</v>
          </cell>
          <cell r="N437">
            <v>381596000</v>
          </cell>
          <cell r="O437">
            <v>381595000</v>
          </cell>
          <cell r="P437">
            <v>0</v>
          </cell>
          <cell r="Q437">
            <v>0</v>
          </cell>
          <cell r="R437">
            <v>0</v>
          </cell>
          <cell r="S437">
            <v>0</v>
          </cell>
          <cell r="T437">
            <v>0</v>
          </cell>
          <cell r="U437">
            <v>0</v>
          </cell>
          <cell r="V437">
            <v>0</v>
          </cell>
          <cell r="W437">
            <v>0</v>
          </cell>
          <cell r="X437">
            <v>0</v>
          </cell>
          <cell r="Y437">
            <v>0</v>
          </cell>
          <cell r="Z437">
            <v>0</v>
          </cell>
          <cell r="AA437">
            <v>-381595000</v>
          </cell>
          <cell r="AB437">
            <v>0</v>
          </cell>
          <cell r="AC437">
            <v>0</v>
          </cell>
          <cell r="AD437">
            <v>0</v>
          </cell>
          <cell r="AE437">
            <v>381595000</v>
          </cell>
          <cell r="AF437"/>
          <cell r="AG437"/>
          <cell r="AH437"/>
          <cell r="AI437"/>
          <cell r="AJ437"/>
          <cell r="AK437"/>
          <cell r="AL437"/>
          <cell r="AM437"/>
          <cell r="AN437"/>
          <cell r="AO437"/>
          <cell r="AP437"/>
          <cell r="AQ437"/>
          <cell r="AR437">
            <v>0</v>
          </cell>
          <cell r="AS437"/>
          <cell r="AT437"/>
          <cell r="AU437"/>
          <cell r="AV437"/>
          <cell r="AW437"/>
          <cell r="AX437"/>
          <cell r="AY437"/>
          <cell r="AZ437"/>
          <cell r="BA437"/>
          <cell r="BB437"/>
          <cell r="BC437"/>
          <cell r="BD437"/>
          <cell r="BE437">
            <v>0</v>
          </cell>
          <cell r="BF437">
            <v>0</v>
          </cell>
          <cell r="BG437"/>
          <cell r="BH437"/>
          <cell r="BI437"/>
          <cell r="BJ437"/>
          <cell r="BK437"/>
          <cell r="BL437"/>
          <cell r="BM437"/>
          <cell r="BN437"/>
          <cell r="BO437"/>
          <cell r="BP437"/>
          <cell r="BQ437"/>
          <cell r="BR437"/>
          <cell r="BS437">
            <v>0</v>
          </cell>
          <cell r="BT437">
            <v>381595000</v>
          </cell>
          <cell r="BU437">
            <v>0</v>
          </cell>
          <cell r="BV437">
            <v>381595000</v>
          </cell>
          <cell r="BW437">
            <v>0</v>
          </cell>
          <cell r="BX437">
            <v>0</v>
          </cell>
          <cell r="BY437">
            <v>0</v>
          </cell>
          <cell r="BZ437">
            <v>0</v>
          </cell>
          <cell r="CA437">
            <v>0</v>
          </cell>
          <cell r="CB437">
            <v>0</v>
          </cell>
          <cell r="CC437">
            <v>1336124000</v>
          </cell>
          <cell r="CD437">
            <v>0</v>
          </cell>
          <cell r="CE437">
            <v>0</v>
          </cell>
          <cell r="CF437">
            <v>0</v>
          </cell>
          <cell r="CG437">
            <v>0</v>
          </cell>
          <cell r="CH437" t="str">
            <v>SERV. SALUD</v>
          </cell>
          <cell r="CI437" t="str">
            <v>SERV. SALUD</v>
          </cell>
          <cell r="CJ437" t="str">
            <v>SALUD</v>
          </cell>
          <cell r="CK437" t="str">
            <v>SALUD PUBLICA</v>
          </cell>
          <cell r="CL437" t="str">
            <v>INTERCOMUNAL</v>
          </cell>
          <cell r="CM437" t="str">
            <v>INTERCOMUNAL</v>
          </cell>
          <cell r="CN437" t="str">
            <v>ANTOFAGASTA, EL LOA, TOCOPILLA</v>
          </cell>
          <cell r="CO437" t="str">
            <v>ANTOFAGASTA, EL LOA, TOCOPILLA</v>
          </cell>
          <cell r="CP437"/>
          <cell r="CQ437" t="str">
            <v>N</v>
          </cell>
          <cell r="CR437">
            <v>2022</v>
          </cell>
          <cell r="CS437" t="str">
            <v>EJECUCION</v>
          </cell>
          <cell r="CT437">
            <v>381596000</v>
          </cell>
          <cell r="CU437" t="str">
            <v>16693-22</v>
          </cell>
          <cell r="CV437">
            <v>712</v>
          </cell>
          <cell r="CW437">
            <v>44805</v>
          </cell>
          <cell r="CX437">
            <v>1</v>
          </cell>
          <cell r="CY437"/>
          <cell r="CZ437"/>
          <cell r="DA437" t="str">
            <v>2905</v>
          </cell>
          <cell r="DB437" t="str">
            <v>2905</v>
          </cell>
          <cell r="DC437">
            <v>381596000</v>
          </cell>
          <cell r="DD437">
            <v>0</v>
          </cell>
          <cell r="DE437"/>
          <cell r="DF437" t="str">
            <v>DAMIAN</v>
          </cell>
          <cell r="DG437" t="str">
            <v>JESSICA</v>
          </cell>
          <cell r="DH437">
            <v>0</v>
          </cell>
        </row>
        <row r="438">
          <cell r="F438">
            <v>40044203</v>
          </cell>
          <cell r="G438">
            <v>0</v>
          </cell>
          <cell r="H438" t="str">
            <v>MEJORAMIENTO RECINTOS PIE INSTITUTO CIENTÍFICO EDUC. JOSE MAZA SANCHO, COMUNA DE ANTOFAGASTA</v>
          </cell>
          <cell r="I438">
            <v>127896000</v>
          </cell>
          <cell r="J438">
            <v>127896000</v>
          </cell>
          <cell r="K438">
            <v>0</v>
          </cell>
          <cell r="L438">
            <v>0</v>
          </cell>
          <cell r="M438">
            <v>0</v>
          </cell>
          <cell r="N438">
            <v>127896000</v>
          </cell>
          <cell r="O438">
            <v>-7540833000</v>
          </cell>
          <cell r="P438">
            <v>0</v>
          </cell>
          <cell r="Q438">
            <v>0</v>
          </cell>
          <cell r="R438">
            <v>0</v>
          </cell>
          <cell r="S438">
            <v>0</v>
          </cell>
          <cell r="T438">
            <v>0</v>
          </cell>
          <cell r="U438">
            <v>0</v>
          </cell>
          <cell r="V438">
            <v>0</v>
          </cell>
          <cell r="W438">
            <v>0</v>
          </cell>
          <cell r="X438">
            <v>9815422000</v>
          </cell>
          <cell r="Y438">
            <v>-2146693000</v>
          </cell>
          <cell r="Z438">
            <v>7668729000</v>
          </cell>
          <cell r="AA438">
            <v>7668729000</v>
          </cell>
          <cell r="AB438">
            <v>0</v>
          </cell>
          <cell r="AC438">
            <v>0</v>
          </cell>
          <cell r="AD438">
            <v>0</v>
          </cell>
          <cell r="AE438">
            <v>127896000</v>
          </cell>
          <cell r="AF438"/>
          <cell r="AG438"/>
          <cell r="AH438"/>
          <cell r="AI438"/>
          <cell r="AJ438"/>
          <cell r="AK438"/>
          <cell r="AL438"/>
          <cell r="AM438"/>
          <cell r="AN438"/>
          <cell r="AO438"/>
          <cell r="AP438"/>
          <cell r="AQ438"/>
          <cell r="AR438">
            <v>0</v>
          </cell>
          <cell r="AS438"/>
          <cell r="AT438"/>
          <cell r="AU438"/>
          <cell r="AV438"/>
          <cell r="AW438"/>
          <cell r="AX438"/>
          <cell r="AY438"/>
          <cell r="AZ438"/>
          <cell r="BA438"/>
          <cell r="BB438"/>
          <cell r="BC438"/>
          <cell r="BD438"/>
          <cell r="BE438">
            <v>0</v>
          </cell>
          <cell r="BF438">
            <v>0</v>
          </cell>
          <cell r="BG438"/>
          <cell r="BH438"/>
          <cell r="BI438"/>
          <cell r="BJ438"/>
          <cell r="BK438"/>
          <cell r="BL438"/>
          <cell r="BM438"/>
          <cell r="BN438"/>
          <cell r="BO438"/>
          <cell r="BP438"/>
          <cell r="BQ438"/>
          <cell r="BR438"/>
          <cell r="BS438">
            <v>0</v>
          </cell>
          <cell r="BT438">
            <v>0</v>
          </cell>
          <cell r="BU438">
            <v>0</v>
          </cell>
          <cell r="BV438">
            <v>0</v>
          </cell>
          <cell r="BW438">
            <v>0</v>
          </cell>
          <cell r="BX438">
            <v>0</v>
          </cell>
          <cell r="BY438">
            <v>0</v>
          </cell>
          <cell r="BZ438">
            <v>0</v>
          </cell>
          <cell r="CA438">
            <v>9815422000</v>
          </cell>
          <cell r="CB438">
            <v>-2146693000</v>
          </cell>
          <cell r="CC438">
            <v>6536705284</v>
          </cell>
          <cell r="CD438">
            <v>127896000</v>
          </cell>
          <cell r="CE438">
            <v>0</v>
          </cell>
          <cell r="CF438">
            <v>0</v>
          </cell>
          <cell r="CG438">
            <v>0</v>
          </cell>
          <cell r="CH438" t="str">
            <v>CORMUDESO</v>
          </cell>
          <cell r="CI438" t="str">
            <v>MUNIC. ANTOFAGASTA</v>
          </cell>
          <cell r="CJ438" t="str">
            <v>EDUCACION, CULTURA Y PATRIMONIO</v>
          </cell>
          <cell r="CK438" t="str">
            <v>EDUCACION BASICA Y MEDIA</v>
          </cell>
          <cell r="CL438" t="str">
            <v>ANTOFAGASTA</v>
          </cell>
          <cell r="CM438" t="str">
            <v>ANTOFAGASTA</v>
          </cell>
          <cell r="CN438" t="str">
            <v>ANTOFAGASTA</v>
          </cell>
          <cell r="CO438" t="str">
            <v>ANTOFAGASTA</v>
          </cell>
          <cell r="CP438" t="str">
            <v>FRIL</v>
          </cell>
          <cell r="CQ438" t="str">
            <v>N</v>
          </cell>
          <cell r="CR438">
            <v>2022</v>
          </cell>
          <cell r="CS438" t="str">
            <v>EJECUCION</v>
          </cell>
          <cell r="CT438">
            <v>127896000</v>
          </cell>
          <cell r="CU438" t="str">
            <v>MENOR A 7000 UTM</v>
          </cell>
          <cell r="CV438"/>
          <cell r="CW438">
            <v>44810</v>
          </cell>
          <cell r="CX438">
            <v>32</v>
          </cell>
          <cell r="CY438"/>
          <cell r="CZ438"/>
          <cell r="DA438" t="str">
            <v>3303</v>
          </cell>
          <cell r="DB438" t="str">
            <v>3303125</v>
          </cell>
          <cell r="DC438">
            <v>127896000</v>
          </cell>
          <cell r="DD438">
            <v>0</v>
          </cell>
          <cell r="DE438"/>
          <cell r="DF438" t="str">
            <v>DAMIAN</v>
          </cell>
          <cell r="DG438" t="str">
            <v>JESSICA</v>
          </cell>
          <cell r="DH438">
            <v>0</v>
          </cell>
        </row>
        <row r="439">
          <cell r="F439">
            <v>40044130</v>
          </cell>
          <cell r="G439">
            <v>0</v>
          </cell>
          <cell r="H439" t="str">
            <v>MEJORAMIENTO RECINTOS COMEDOR PROFESORES LICEO LA CHIMBA B-36, COMUNA DE ANTOFAGASTA</v>
          </cell>
          <cell r="I439">
            <v>29709000</v>
          </cell>
          <cell r="J439">
            <v>29709000</v>
          </cell>
          <cell r="K439">
            <v>0</v>
          </cell>
          <cell r="L439">
            <v>0</v>
          </cell>
          <cell r="M439">
            <v>0</v>
          </cell>
          <cell r="N439">
            <v>29709000</v>
          </cell>
          <cell r="O439">
            <v>-7639020000</v>
          </cell>
          <cell r="P439">
            <v>0</v>
          </cell>
          <cell r="Q439">
            <v>0</v>
          </cell>
          <cell r="R439">
            <v>0</v>
          </cell>
          <cell r="S439">
            <v>0</v>
          </cell>
          <cell r="T439">
            <v>0</v>
          </cell>
          <cell r="U439">
            <v>0</v>
          </cell>
          <cell r="V439">
            <v>0</v>
          </cell>
          <cell r="W439">
            <v>0</v>
          </cell>
          <cell r="X439">
            <v>9815422000</v>
          </cell>
          <cell r="Y439">
            <v>-2146693000</v>
          </cell>
          <cell r="Z439">
            <v>7668729000</v>
          </cell>
          <cell r="AA439">
            <v>7668729000</v>
          </cell>
          <cell r="AB439">
            <v>0</v>
          </cell>
          <cell r="AC439">
            <v>0</v>
          </cell>
          <cell r="AD439">
            <v>0</v>
          </cell>
          <cell r="AE439">
            <v>29709000</v>
          </cell>
          <cell r="AF439"/>
          <cell r="AG439"/>
          <cell r="AH439"/>
          <cell r="AI439"/>
          <cell r="AJ439"/>
          <cell r="AK439"/>
          <cell r="AL439"/>
          <cell r="AM439"/>
          <cell r="AN439"/>
          <cell r="AO439"/>
          <cell r="AP439"/>
          <cell r="AQ439"/>
          <cell r="AR439">
            <v>0</v>
          </cell>
          <cell r="AS439"/>
          <cell r="AT439"/>
          <cell r="AU439"/>
          <cell r="AV439"/>
          <cell r="AW439"/>
          <cell r="AX439"/>
          <cell r="AY439"/>
          <cell r="AZ439"/>
          <cell r="BA439"/>
          <cell r="BB439"/>
          <cell r="BC439"/>
          <cell r="BD439"/>
          <cell r="BE439">
            <v>0</v>
          </cell>
          <cell r="BF439">
            <v>0</v>
          </cell>
          <cell r="BG439"/>
          <cell r="BH439"/>
          <cell r="BI439"/>
          <cell r="BJ439"/>
          <cell r="BK439"/>
          <cell r="BL439"/>
          <cell r="BM439"/>
          <cell r="BN439"/>
          <cell r="BO439"/>
          <cell r="BP439"/>
          <cell r="BQ439"/>
          <cell r="BR439"/>
          <cell r="BS439">
            <v>0</v>
          </cell>
          <cell r="BT439">
            <v>0</v>
          </cell>
          <cell r="BU439">
            <v>0</v>
          </cell>
          <cell r="BV439">
            <v>0</v>
          </cell>
          <cell r="BW439">
            <v>0</v>
          </cell>
          <cell r="BX439">
            <v>0</v>
          </cell>
          <cell r="BY439">
            <v>0</v>
          </cell>
          <cell r="BZ439">
            <v>0</v>
          </cell>
          <cell r="CA439">
            <v>9815422000</v>
          </cell>
          <cell r="CB439">
            <v>-2146693000</v>
          </cell>
          <cell r="CC439">
            <v>6536705284</v>
          </cell>
          <cell r="CD439">
            <v>29709000</v>
          </cell>
          <cell r="CE439">
            <v>0</v>
          </cell>
          <cell r="CF439">
            <v>0</v>
          </cell>
          <cell r="CG439">
            <v>0</v>
          </cell>
          <cell r="CH439" t="str">
            <v>CORMUDESO</v>
          </cell>
          <cell r="CI439" t="str">
            <v>MUNIC. ANTOFAGASTA</v>
          </cell>
          <cell r="CJ439" t="str">
            <v>EDUCACION, CULTURA Y PATRIMONIO</v>
          </cell>
          <cell r="CK439" t="str">
            <v>EDUCACION BASICA Y MEDIA</v>
          </cell>
          <cell r="CL439" t="str">
            <v>ANTOFAGASTA</v>
          </cell>
          <cell r="CM439" t="str">
            <v>ANTOFAGASTA</v>
          </cell>
          <cell r="CN439" t="str">
            <v>ANTOFAGASTA</v>
          </cell>
          <cell r="CO439" t="str">
            <v>ANTOFAGASTA</v>
          </cell>
          <cell r="CP439" t="str">
            <v>FRIL</v>
          </cell>
          <cell r="CQ439" t="str">
            <v>N</v>
          </cell>
          <cell r="CR439">
            <v>2022</v>
          </cell>
          <cell r="CS439" t="str">
            <v>EJECUCION</v>
          </cell>
          <cell r="CT439">
            <v>29709000</v>
          </cell>
          <cell r="CU439" t="str">
            <v>MENOR A 7000 UTM</v>
          </cell>
          <cell r="CV439"/>
          <cell r="CW439">
            <v>44810</v>
          </cell>
          <cell r="CX439">
            <v>32</v>
          </cell>
          <cell r="CY439"/>
          <cell r="CZ439"/>
          <cell r="DA439" t="str">
            <v>3303</v>
          </cell>
          <cell r="DB439" t="str">
            <v>3303125</v>
          </cell>
          <cell r="DC439">
            <v>29709000</v>
          </cell>
          <cell r="DD439">
            <v>0</v>
          </cell>
          <cell r="DE439"/>
          <cell r="DF439" t="str">
            <v>DAMIAN</v>
          </cell>
          <cell r="DG439" t="str">
            <v>JESSICA</v>
          </cell>
          <cell r="DH439">
            <v>0</v>
          </cell>
        </row>
        <row r="440">
          <cell r="F440">
            <v>40044214</v>
          </cell>
          <cell r="G440">
            <v>0</v>
          </cell>
          <cell r="H440" t="str">
            <v>MEJORAMIENTO MEJORAMIENTO RECINTOS PIE ESCUELA JAPÓN D-58, COMUNA DE ANTOFAGASTA</v>
          </cell>
          <cell r="I440">
            <v>51287000</v>
          </cell>
          <cell r="J440">
            <v>51287000</v>
          </cell>
          <cell r="K440">
            <v>0</v>
          </cell>
          <cell r="L440">
            <v>0</v>
          </cell>
          <cell r="M440">
            <v>0</v>
          </cell>
          <cell r="N440">
            <v>51287000</v>
          </cell>
          <cell r="O440">
            <v>-7617442000</v>
          </cell>
          <cell r="P440">
            <v>0</v>
          </cell>
          <cell r="Q440">
            <v>0</v>
          </cell>
          <cell r="R440">
            <v>0</v>
          </cell>
          <cell r="S440">
            <v>0</v>
          </cell>
          <cell r="T440">
            <v>0</v>
          </cell>
          <cell r="U440">
            <v>0</v>
          </cell>
          <cell r="V440">
            <v>0</v>
          </cell>
          <cell r="W440">
            <v>0</v>
          </cell>
          <cell r="X440">
            <v>9815422000</v>
          </cell>
          <cell r="Y440">
            <v>-2146693000</v>
          </cell>
          <cell r="Z440">
            <v>7668729000</v>
          </cell>
          <cell r="AA440">
            <v>7668729000</v>
          </cell>
          <cell r="AB440">
            <v>0</v>
          </cell>
          <cell r="AC440">
            <v>0</v>
          </cell>
          <cell r="AD440">
            <v>0</v>
          </cell>
          <cell r="AE440">
            <v>51287000</v>
          </cell>
          <cell r="AF440"/>
          <cell r="AG440"/>
          <cell r="AH440"/>
          <cell r="AI440"/>
          <cell r="AJ440"/>
          <cell r="AK440"/>
          <cell r="AL440"/>
          <cell r="AM440"/>
          <cell r="AN440"/>
          <cell r="AO440"/>
          <cell r="AP440"/>
          <cell r="AQ440"/>
          <cell r="AR440">
            <v>0</v>
          </cell>
          <cell r="AS440"/>
          <cell r="AT440"/>
          <cell r="AU440"/>
          <cell r="AV440"/>
          <cell r="AW440"/>
          <cell r="AX440"/>
          <cell r="AY440"/>
          <cell r="AZ440"/>
          <cell r="BA440"/>
          <cell r="BB440"/>
          <cell r="BC440"/>
          <cell r="BD440"/>
          <cell r="BE440">
            <v>0</v>
          </cell>
          <cell r="BF440">
            <v>0</v>
          </cell>
          <cell r="BG440"/>
          <cell r="BH440"/>
          <cell r="BI440"/>
          <cell r="BJ440"/>
          <cell r="BK440"/>
          <cell r="BL440"/>
          <cell r="BM440"/>
          <cell r="BN440"/>
          <cell r="BO440"/>
          <cell r="BP440"/>
          <cell r="BQ440"/>
          <cell r="BR440"/>
          <cell r="BS440">
            <v>0</v>
          </cell>
          <cell r="BT440">
            <v>0</v>
          </cell>
          <cell r="BU440">
            <v>0</v>
          </cell>
          <cell r="BV440">
            <v>0</v>
          </cell>
          <cell r="BW440">
            <v>0</v>
          </cell>
          <cell r="BX440">
            <v>0</v>
          </cell>
          <cell r="BY440">
            <v>0</v>
          </cell>
          <cell r="BZ440">
            <v>0</v>
          </cell>
          <cell r="CA440">
            <v>9815422000</v>
          </cell>
          <cell r="CB440">
            <v>-2146693000</v>
          </cell>
          <cell r="CC440">
            <v>6536705284</v>
          </cell>
          <cell r="CD440">
            <v>51287000</v>
          </cell>
          <cell r="CE440">
            <v>0</v>
          </cell>
          <cell r="CF440">
            <v>0</v>
          </cell>
          <cell r="CG440">
            <v>0</v>
          </cell>
          <cell r="CH440" t="str">
            <v>CORMUDESO</v>
          </cell>
          <cell r="CI440" t="str">
            <v>MUNIC. ANTOFAGASTA</v>
          </cell>
          <cell r="CJ440" t="str">
            <v>EDUCACION, CULTURA Y PATRIMONIO</v>
          </cell>
          <cell r="CK440" t="str">
            <v>EDUCACION BASICA Y MEDIA</v>
          </cell>
          <cell r="CL440" t="str">
            <v>ANTOFAGASTA</v>
          </cell>
          <cell r="CM440" t="str">
            <v>ANTOFAGASTA</v>
          </cell>
          <cell r="CN440" t="str">
            <v>ANTOFAGASTA</v>
          </cell>
          <cell r="CO440" t="str">
            <v>ANTOFAGASTA</v>
          </cell>
          <cell r="CP440" t="str">
            <v>FRIL</v>
          </cell>
          <cell r="CQ440" t="str">
            <v>N</v>
          </cell>
          <cell r="CR440">
            <v>2022</v>
          </cell>
          <cell r="CS440" t="str">
            <v>EJECUCION</v>
          </cell>
          <cell r="CT440">
            <v>51287000</v>
          </cell>
          <cell r="CU440" t="str">
            <v>MENOR A 7000 UTM</v>
          </cell>
          <cell r="CV440"/>
          <cell r="CW440">
            <v>44810</v>
          </cell>
          <cell r="CX440">
            <v>32</v>
          </cell>
          <cell r="CY440"/>
          <cell r="CZ440"/>
          <cell r="DA440" t="str">
            <v>3303</v>
          </cell>
          <cell r="DB440" t="str">
            <v>3303125</v>
          </cell>
          <cell r="DC440">
            <v>51287000</v>
          </cell>
          <cell r="DD440">
            <v>0</v>
          </cell>
          <cell r="DE440"/>
          <cell r="DF440" t="str">
            <v>DAMIAN</v>
          </cell>
          <cell r="DG440" t="str">
            <v>JESSICA</v>
          </cell>
          <cell r="DH440">
            <v>0</v>
          </cell>
        </row>
        <row r="441">
          <cell r="F441">
            <v>40044224</v>
          </cell>
          <cell r="G441">
            <v>0</v>
          </cell>
          <cell r="H441" t="str">
            <v>MEJORAMIENTO RECINTO COMEDOR DE PROFESORES ESCUELA JUAN LOPEZ D- 86, COMUNA DE ANTOFAGASTA</v>
          </cell>
          <cell r="I441">
            <v>117999000</v>
          </cell>
          <cell r="J441">
            <v>117999000</v>
          </cell>
          <cell r="K441">
            <v>0</v>
          </cell>
          <cell r="L441">
            <v>0</v>
          </cell>
          <cell r="M441">
            <v>0</v>
          </cell>
          <cell r="N441">
            <v>117999000</v>
          </cell>
          <cell r="O441">
            <v>-7550730000</v>
          </cell>
          <cell r="P441">
            <v>0</v>
          </cell>
          <cell r="Q441">
            <v>0</v>
          </cell>
          <cell r="R441">
            <v>0</v>
          </cell>
          <cell r="S441">
            <v>0</v>
          </cell>
          <cell r="T441">
            <v>0</v>
          </cell>
          <cell r="U441">
            <v>0</v>
          </cell>
          <cell r="V441">
            <v>0</v>
          </cell>
          <cell r="W441">
            <v>0</v>
          </cell>
          <cell r="X441">
            <v>9815422000</v>
          </cell>
          <cell r="Y441">
            <v>-2146693000</v>
          </cell>
          <cell r="Z441">
            <v>7668729000</v>
          </cell>
          <cell r="AA441">
            <v>7668729000</v>
          </cell>
          <cell r="AB441">
            <v>0</v>
          </cell>
          <cell r="AC441">
            <v>0</v>
          </cell>
          <cell r="AD441">
            <v>0</v>
          </cell>
          <cell r="AE441">
            <v>117999000</v>
          </cell>
          <cell r="AF441"/>
          <cell r="AG441"/>
          <cell r="AH441"/>
          <cell r="AI441"/>
          <cell r="AJ441"/>
          <cell r="AK441"/>
          <cell r="AL441"/>
          <cell r="AM441"/>
          <cell r="AN441"/>
          <cell r="AO441"/>
          <cell r="AP441"/>
          <cell r="AQ441"/>
          <cell r="AR441">
            <v>0</v>
          </cell>
          <cell r="AS441"/>
          <cell r="AT441"/>
          <cell r="AU441"/>
          <cell r="AV441"/>
          <cell r="AW441"/>
          <cell r="AX441"/>
          <cell r="AY441"/>
          <cell r="AZ441"/>
          <cell r="BA441"/>
          <cell r="BB441"/>
          <cell r="BC441"/>
          <cell r="BD441"/>
          <cell r="BE441">
            <v>0</v>
          </cell>
          <cell r="BF441">
            <v>0</v>
          </cell>
          <cell r="BG441"/>
          <cell r="BH441"/>
          <cell r="BI441"/>
          <cell r="BJ441"/>
          <cell r="BK441"/>
          <cell r="BL441"/>
          <cell r="BM441"/>
          <cell r="BN441"/>
          <cell r="BO441"/>
          <cell r="BP441"/>
          <cell r="BQ441"/>
          <cell r="BR441"/>
          <cell r="BS441">
            <v>0</v>
          </cell>
          <cell r="BT441">
            <v>0</v>
          </cell>
          <cell r="BU441">
            <v>0</v>
          </cell>
          <cell r="BV441">
            <v>0</v>
          </cell>
          <cell r="BW441">
            <v>0</v>
          </cell>
          <cell r="BX441">
            <v>0</v>
          </cell>
          <cell r="BY441">
            <v>0</v>
          </cell>
          <cell r="BZ441">
            <v>0</v>
          </cell>
          <cell r="CA441">
            <v>9815422000</v>
          </cell>
          <cell r="CB441">
            <v>-2146693000</v>
          </cell>
          <cell r="CC441">
            <v>6536705284</v>
          </cell>
          <cell r="CD441">
            <v>117999000</v>
          </cell>
          <cell r="CE441">
            <v>0</v>
          </cell>
          <cell r="CF441">
            <v>0</v>
          </cell>
          <cell r="CG441">
            <v>0</v>
          </cell>
          <cell r="CH441" t="str">
            <v>CORMUDESO</v>
          </cell>
          <cell r="CI441" t="str">
            <v>MUNIC. ANTOFAGASTA</v>
          </cell>
          <cell r="CJ441" t="str">
            <v>EDUCACION, CULTURA Y PATRIMONIO</v>
          </cell>
          <cell r="CK441" t="str">
            <v>EDUCACION BASICA Y MEDIA</v>
          </cell>
          <cell r="CL441" t="str">
            <v>ANTOFAGASTA</v>
          </cell>
          <cell r="CM441" t="str">
            <v>ANTOFAGASTA</v>
          </cell>
          <cell r="CN441" t="str">
            <v>ANTOFAGASTA</v>
          </cell>
          <cell r="CO441" t="str">
            <v>ANTOFAGASTA</v>
          </cell>
          <cell r="CP441" t="str">
            <v>FRIL</v>
          </cell>
          <cell r="CQ441" t="str">
            <v>N</v>
          </cell>
          <cell r="CR441">
            <v>2022</v>
          </cell>
          <cell r="CS441" t="str">
            <v>EJECUCION</v>
          </cell>
          <cell r="CT441">
            <v>117999000</v>
          </cell>
          <cell r="CU441" t="str">
            <v>MENOR A 7000 UTM</v>
          </cell>
          <cell r="CV441"/>
          <cell r="CW441">
            <v>44810</v>
          </cell>
          <cell r="CX441">
            <v>32</v>
          </cell>
          <cell r="CY441"/>
          <cell r="CZ441"/>
          <cell r="DA441" t="str">
            <v>3303</v>
          </cell>
          <cell r="DB441" t="str">
            <v>3303125</v>
          </cell>
          <cell r="DC441">
            <v>117999000</v>
          </cell>
          <cell r="DD441">
            <v>0</v>
          </cell>
          <cell r="DE441"/>
          <cell r="DF441" t="str">
            <v>DAMIAN</v>
          </cell>
          <cell r="DG441" t="str">
            <v>JESSICA</v>
          </cell>
          <cell r="DH441">
            <v>0</v>
          </cell>
        </row>
        <row r="442">
          <cell r="F442">
            <v>40043664</v>
          </cell>
          <cell r="G442">
            <v>0</v>
          </cell>
          <cell r="H442" t="str">
            <v>MEJORAMIENTO VIVIENDAS MUNICIPALES PARA DOCENTES DE LA ESCUELA, OLLAGÜE</v>
          </cell>
          <cell r="I442">
            <v>135356000</v>
          </cell>
          <cell r="J442">
            <v>135356000</v>
          </cell>
          <cell r="K442">
            <v>0</v>
          </cell>
          <cell r="L442">
            <v>0</v>
          </cell>
          <cell r="M442">
            <v>0</v>
          </cell>
          <cell r="N442">
            <v>135356000</v>
          </cell>
          <cell r="O442">
            <v>-7533373000</v>
          </cell>
          <cell r="P442">
            <v>0</v>
          </cell>
          <cell r="Q442">
            <v>0</v>
          </cell>
          <cell r="R442">
            <v>0</v>
          </cell>
          <cell r="S442">
            <v>0</v>
          </cell>
          <cell r="T442">
            <v>0</v>
          </cell>
          <cell r="U442">
            <v>0</v>
          </cell>
          <cell r="V442">
            <v>0</v>
          </cell>
          <cell r="W442">
            <v>0</v>
          </cell>
          <cell r="X442">
            <v>9815422000</v>
          </cell>
          <cell r="Y442">
            <v>-2146693000</v>
          </cell>
          <cell r="Z442">
            <v>7668729000</v>
          </cell>
          <cell r="AA442">
            <v>7533373000</v>
          </cell>
          <cell r="AB442">
            <v>0</v>
          </cell>
          <cell r="AC442">
            <v>0</v>
          </cell>
          <cell r="AD442">
            <v>0</v>
          </cell>
          <cell r="AE442">
            <v>135356000</v>
          </cell>
          <cell r="AF442"/>
          <cell r="AG442"/>
          <cell r="AH442"/>
          <cell r="AI442"/>
          <cell r="AJ442"/>
          <cell r="AK442"/>
          <cell r="AL442"/>
          <cell r="AM442"/>
          <cell r="AN442"/>
          <cell r="AO442"/>
          <cell r="AP442"/>
          <cell r="AQ442"/>
          <cell r="AR442">
            <v>0</v>
          </cell>
          <cell r="AS442"/>
          <cell r="AT442"/>
          <cell r="AU442"/>
          <cell r="AV442"/>
          <cell r="AW442"/>
          <cell r="AX442"/>
          <cell r="AY442"/>
          <cell r="AZ442"/>
          <cell r="BA442"/>
          <cell r="BB442"/>
          <cell r="BC442"/>
          <cell r="BD442"/>
          <cell r="BE442">
            <v>0</v>
          </cell>
          <cell r="BF442">
            <v>0</v>
          </cell>
          <cell r="BG442"/>
          <cell r="BH442"/>
          <cell r="BI442"/>
          <cell r="BJ442"/>
          <cell r="BK442"/>
          <cell r="BL442"/>
          <cell r="BM442"/>
          <cell r="BN442"/>
          <cell r="BO442"/>
          <cell r="BP442"/>
          <cell r="BQ442"/>
          <cell r="BR442"/>
          <cell r="BS442">
            <v>0</v>
          </cell>
          <cell r="BT442">
            <v>135356000</v>
          </cell>
          <cell r="BU442">
            <v>0</v>
          </cell>
          <cell r="BV442">
            <v>135356000</v>
          </cell>
          <cell r="BW442">
            <v>0</v>
          </cell>
          <cell r="BX442">
            <v>0</v>
          </cell>
          <cell r="BY442">
            <v>0</v>
          </cell>
          <cell r="BZ442">
            <v>0</v>
          </cell>
          <cell r="CA442">
            <v>9815422000</v>
          </cell>
          <cell r="CB442">
            <v>-2146693000</v>
          </cell>
          <cell r="CC442">
            <v>6536705284</v>
          </cell>
          <cell r="CD442">
            <v>0</v>
          </cell>
          <cell r="CE442">
            <v>0</v>
          </cell>
          <cell r="CF442">
            <v>0</v>
          </cell>
          <cell r="CG442" t="str">
            <v>NO</v>
          </cell>
          <cell r="CH442" t="str">
            <v>MUNIC. OLLAGUE</v>
          </cell>
          <cell r="CI442" t="str">
            <v>MUNIC. OLLAGUE</v>
          </cell>
          <cell r="CJ442" t="str">
            <v>MULTISECTORIAL</v>
          </cell>
          <cell r="CK442" t="str">
            <v>ADMINISTRACION MULTISECTOR</v>
          </cell>
          <cell r="CL442" t="str">
            <v>OLLAGUE</v>
          </cell>
          <cell r="CM442" t="str">
            <v>OLLAGUE</v>
          </cell>
          <cell r="CN442" t="str">
            <v>EL LOA</v>
          </cell>
          <cell r="CO442" t="str">
            <v>OLLAGUE</v>
          </cell>
          <cell r="CP442" t="str">
            <v>FRIL</v>
          </cell>
          <cell r="CQ442" t="str">
            <v>N</v>
          </cell>
          <cell r="CR442">
            <v>2022</v>
          </cell>
          <cell r="CS442" t="str">
            <v>EJECUCION</v>
          </cell>
          <cell r="CT442">
            <v>135356000</v>
          </cell>
          <cell r="CU442" t="str">
            <v>MENOR A 7000 UTM</v>
          </cell>
          <cell r="CV442"/>
          <cell r="CW442">
            <v>44810</v>
          </cell>
          <cell r="CX442">
            <v>27</v>
          </cell>
          <cell r="CY442"/>
          <cell r="CZ442"/>
          <cell r="DA442" t="str">
            <v>3303</v>
          </cell>
          <cell r="DB442" t="str">
            <v>3303125</v>
          </cell>
          <cell r="DC442">
            <v>135356000</v>
          </cell>
          <cell r="DD442">
            <v>0</v>
          </cell>
          <cell r="DE442"/>
          <cell r="DF442" t="str">
            <v>KAREM</v>
          </cell>
          <cell r="DG442" t="str">
            <v>JESSICA</v>
          </cell>
          <cell r="DH442">
            <v>0</v>
          </cell>
        </row>
        <row r="443">
          <cell r="F443">
            <v>40043652</v>
          </cell>
          <cell r="G443">
            <v>0</v>
          </cell>
          <cell r="H443" t="str">
            <v>MEJORAMIENTO EX BIBLIOTECA MUNICIPAL, LOCALIDAD DE OLLAGÜE</v>
          </cell>
          <cell r="I443">
            <v>73694000</v>
          </cell>
          <cell r="J443">
            <v>73694000</v>
          </cell>
          <cell r="K443">
            <v>0</v>
          </cell>
          <cell r="L443">
            <v>0</v>
          </cell>
          <cell r="M443">
            <v>0</v>
          </cell>
          <cell r="N443">
            <v>73694000</v>
          </cell>
          <cell r="O443">
            <v>-7595035000</v>
          </cell>
          <cell r="P443">
            <v>0</v>
          </cell>
          <cell r="Q443">
            <v>0</v>
          </cell>
          <cell r="R443">
            <v>0</v>
          </cell>
          <cell r="S443">
            <v>0</v>
          </cell>
          <cell r="T443">
            <v>0</v>
          </cell>
          <cell r="U443">
            <v>0</v>
          </cell>
          <cell r="V443">
            <v>0</v>
          </cell>
          <cell r="W443">
            <v>0</v>
          </cell>
          <cell r="X443">
            <v>9815422000</v>
          </cell>
          <cell r="Y443">
            <v>-2146693000</v>
          </cell>
          <cell r="Z443">
            <v>7668729000</v>
          </cell>
          <cell r="AA443">
            <v>7595035000</v>
          </cell>
          <cell r="AB443">
            <v>0</v>
          </cell>
          <cell r="AC443">
            <v>0</v>
          </cell>
          <cell r="AD443">
            <v>0</v>
          </cell>
          <cell r="AE443">
            <v>73694000</v>
          </cell>
          <cell r="AF443"/>
          <cell r="AG443"/>
          <cell r="AH443"/>
          <cell r="AI443"/>
          <cell r="AJ443"/>
          <cell r="AK443"/>
          <cell r="AL443"/>
          <cell r="AM443"/>
          <cell r="AN443"/>
          <cell r="AO443"/>
          <cell r="AP443"/>
          <cell r="AQ443"/>
          <cell r="AR443">
            <v>0</v>
          </cell>
          <cell r="AS443"/>
          <cell r="AT443"/>
          <cell r="AU443"/>
          <cell r="AV443"/>
          <cell r="AW443"/>
          <cell r="AX443"/>
          <cell r="AY443"/>
          <cell r="AZ443"/>
          <cell r="BA443"/>
          <cell r="BB443"/>
          <cell r="BC443"/>
          <cell r="BD443"/>
          <cell r="BE443">
            <v>0</v>
          </cell>
          <cell r="BF443">
            <v>0</v>
          </cell>
          <cell r="BG443"/>
          <cell r="BH443"/>
          <cell r="BI443"/>
          <cell r="BJ443"/>
          <cell r="BK443"/>
          <cell r="BL443"/>
          <cell r="BM443"/>
          <cell r="BN443"/>
          <cell r="BO443"/>
          <cell r="BP443"/>
          <cell r="BQ443"/>
          <cell r="BR443"/>
          <cell r="BS443">
            <v>0</v>
          </cell>
          <cell r="BT443">
            <v>73694000</v>
          </cell>
          <cell r="BU443">
            <v>0</v>
          </cell>
          <cell r="BV443">
            <v>73694000</v>
          </cell>
          <cell r="BW443">
            <v>0</v>
          </cell>
          <cell r="BX443">
            <v>0</v>
          </cell>
          <cell r="BY443">
            <v>0</v>
          </cell>
          <cell r="BZ443">
            <v>0</v>
          </cell>
          <cell r="CA443">
            <v>9815422000</v>
          </cell>
          <cell r="CB443">
            <v>-2146693000</v>
          </cell>
          <cell r="CC443">
            <v>6536705284</v>
          </cell>
          <cell r="CD443">
            <v>0</v>
          </cell>
          <cell r="CE443">
            <v>0</v>
          </cell>
          <cell r="CF443">
            <v>0</v>
          </cell>
          <cell r="CG443" t="str">
            <v>NO</v>
          </cell>
          <cell r="CH443" t="str">
            <v>MUNIC. OLLAGUE</v>
          </cell>
          <cell r="CI443" t="str">
            <v>MUNIC. OLLAGUE</v>
          </cell>
          <cell r="CJ443" t="str">
            <v>MULTISECTORIAL</v>
          </cell>
          <cell r="CK443" t="str">
            <v>ADMINISTRACION MULTISECTOR</v>
          </cell>
          <cell r="CL443" t="str">
            <v>OLLAGUE</v>
          </cell>
          <cell r="CM443" t="str">
            <v>OLLAGUE</v>
          </cell>
          <cell r="CN443" t="str">
            <v>EL LOA</v>
          </cell>
          <cell r="CO443" t="str">
            <v>OLLAGUE</v>
          </cell>
          <cell r="CP443" t="str">
            <v>FRIL</v>
          </cell>
          <cell r="CQ443" t="str">
            <v>N</v>
          </cell>
          <cell r="CR443">
            <v>2022</v>
          </cell>
          <cell r="CS443" t="str">
            <v>EJECUCION</v>
          </cell>
          <cell r="CT443">
            <v>73694000</v>
          </cell>
          <cell r="CU443" t="str">
            <v>MENOR A 7000 UTM</v>
          </cell>
          <cell r="CV443"/>
          <cell r="CW443">
            <v>44810</v>
          </cell>
          <cell r="CX443">
            <v>27</v>
          </cell>
          <cell r="CY443"/>
          <cell r="CZ443"/>
          <cell r="DA443" t="str">
            <v>3303</v>
          </cell>
          <cell r="DB443" t="str">
            <v>3303125</v>
          </cell>
          <cell r="DC443">
            <v>73694000</v>
          </cell>
          <cell r="DD443">
            <v>0</v>
          </cell>
          <cell r="DE443"/>
          <cell r="DF443" t="str">
            <v>KAREM</v>
          </cell>
          <cell r="DG443" t="str">
            <v>JESSICA</v>
          </cell>
          <cell r="DH443">
            <v>0</v>
          </cell>
        </row>
        <row r="444">
          <cell r="F444">
            <v>40043655</v>
          </cell>
          <cell r="G444">
            <v>0</v>
          </cell>
          <cell r="H444" t="str">
            <v>MEJORAMIENTO INTERIOR Y EXTERIOR PLAZA EL QUIRQUINCHO, LOCALIDAD DE OLLAGÜE</v>
          </cell>
          <cell r="I444">
            <v>87571000</v>
          </cell>
          <cell r="J444">
            <v>87571000</v>
          </cell>
          <cell r="K444">
            <v>0</v>
          </cell>
          <cell r="L444">
            <v>0</v>
          </cell>
          <cell r="M444">
            <v>0</v>
          </cell>
          <cell r="N444">
            <v>87571000</v>
          </cell>
          <cell r="O444">
            <v>-7581158000</v>
          </cell>
          <cell r="P444">
            <v>0</v>
          </cell>
          <cell r="Q444">
            <v>0</v>
          </cell>
          <cell r="R444">
            <v>0</v>
          </cell>
          <cell r="S444">
            <v>0</v>
          </cell>
          <cell r="T444">
            <v>0</v>
          </cell>
          <cell r="U444">
            <v>0</v>
          </cell>
          <cell r="V444">
            <v>0</v>
          </cell>
          <cell r="W444">
            <v>0</v>
          </cell>
          <cell r="X444">
            <v>9815422000</v>
          </cell>
          <cell r="Y444">
            <v>-2146693000</v>
          </cell>
          <cell r="Z444">
            <v>7668729000</v>
          </cell>
          <cell r="AA444">
            <v>7581158000</v>
          </cell>
          <cell r="AB444">
            <v>0</v>
          </cell>
          <cell r="AC444">
            <v>0</v>
          </cell>
          <cell r="AD444">
            <v>0</v>
          </cell>
          <cell r="AE444">
            <v>87571000</v>
          </cell>
          <cell r="AF444"/>
          <cell r="AG444"/>
          <cell r="AH444"/>
          <cell r="AI444"/>
          <cell r="AJ444"/>
          <cell r="AK444"/>
          <cell r="AL444"/>
          <cell r="AM444"/>
          <cell r="AN444"/>
          <cell r="AO444"/>
          <cell r="AP444"/>
          <cell r="AQ444"/>
          <cell r="AR444">
            <v>0</v>
          </cell>
          <cell r="AS444"/>
          <cell r="AT444"/>
          <cell r="AU444"/>
          <cell r="AV444"/>
          <cell r="AW444"/>
          <cell r="AX444"/>
          <cell r="AY444"/>
          <cell r="AZ444"/>
          <cell r="BA444"/>
          <cell r="BB444"/>
          <cell r="BC444"/>
          <cell r="BD444"/>
          <cell r="BE444">
            <v>0</v>
          </cell>
          <cell r="BF444">
            <v>0</v>
          </cell>
          <cell r="BG444"/>
          <cell r="BH444"/>
          <cell r="BI444"/>
          <cell r="BJ444"/>
          <cell r="BK444"/>
          <cell r="BL444"/>
          <cell r="BM444"/>
          <cell r="BN444"/>
          <cell r="BO444"/>
          <cell r="BP444"/>
          <cell r="BQ444"/>
          <cell r="BR444"/>
          <cell r="BS444">
            <v>0</v>
          </cell>
          <cell r="BT444">
            <v>87571000</v>
          </cell>
          <cell r="BU444">
            <v>0</v>
          </cell>
          <cell r="BV444">
            <v>87571000</v>
          </cell>
          <cell r="BW444">
            <v>0</v>
          </cell>
          <cell r="BX444">
            <v>0</v>
          </cell>
          <cell r="BY444">
            <v>0</v>
          </cell>
          <cell r="BZ444">
            <v>0</v>
          </cell>
          <cell r="CA444">
            <v>9815422000</v>
          </cell>
          <cell r="CB444">
            <v>-2146693000</v>
          </cell>
          <cell r="CC444">
            <v>6536705284</v>
          </cell>
          <cell r="CD444">
            <v>0</v>
          </cell>
          <cell r="CE444">
            <v>0</v>
          </cell>
          <cell r="CF444">
            <v>0</v>
          </cell>
          <cell r="CG444" t="str">
            <v>NO</v>
          </cell>
          <cell r="CH444" t="str">
            <v>MUNIC. OLLAGUE</v>
          </cell>
          <cell r="CI444" t="str">
            <v>MUNIC. OLLAGUE</v>
          </cell>
          <cell r="CJ444" t="str">
            <v>MULTISECTORIAL</v>
          </cell>
          <cell r="CK444" t="str">
            <v>ADMINISTRACION MULTISECTOR</v>
          </cell>
          <cell r="CL444" t="str">
            <v>OLLAGUE</v>
          </cell>
          <cell r="CM444" t="str">
            <v>OLLAGUE</v>
          </cell>
          <cell r="CN444" t="str">
            <v>EL LOA</v>
          </cell>
          <cell r="CO444" t="str">
            <v>OLLAGUE</v>
          </cell>
          <cell r="CP444" t="str">
            <v>FRIL</v>
          </cell>
          <cell r="CQ444" t="str">
            <v>N</v>
          </cell>
          <cell r="CR444">
            <v>2022</v>
          </cell>
          <cell r="CS444" t="str">
            <v>EJECUCION</v>
          </cell>
          <cell r="CT444">
            <v>87571000</v>
          </cell>
          <cell r="CU444" t="str">
            <v>MENOR A 7000 UTM</v>
          </cell>
          <cell r="CV444"/>
          <cell r="CW444">
            <v>44810</v>
          </cell>
          <cell r="CX444">
            <v>27</v>
          </cell>
          <cell r="CY444"/>
          <cell r="CZ444"/>
          <cell r="DA444" t="str">
            <v>3303</v>
          </cell>
          <cell r="DB444" t="str">
            <v>3303125</v>
          </cell>
          <cell r="DC444">
            <v>87571000</v>
          </cell>
          <cell r="DD444">
            <v>0</v>
          </cell>
          <cell r="DE444"/>
          <cell r="DF444" t="str">
            <v>KAREM</v>
          </cell>
          <cell r="DG444" t="str">
            <v>JESSICA</v>
          </cell>
          <cell r="DH444">
            <v>0</v>
          </cell>
        </row>
        <row r="445">
          <cell r="F445">
            <v>40043649</v>
          </cell>
          <cell r="G445">
            <v>0</v>
          </cell>
          <cell r="H445" t="str">
            <v>MEJORAMIENTO PLAZA DE ARMAS DE OLLAGÜE</v>
          </cell>
          <cell r="I445">
            <v>79337000</v>
          </cell>
          <cell r="J445">
            <v>79337000</v>
          </cell>
          <cell r="K445">
            <v>0</v>
          </cell>
          <cell r="L445">
            <v>0</v>
          </cell>
          <cell r="M445">
            <v>0</v>
          </cell>
          <cell r="N445">
            <v>79337000</v>
          </cell>
          <cell r="O445">
            <v>-7589392000</v>
          </cell>
          <cell r="P445">
            <v>0</v>
          </cell>
          <cell r="Q445">
            <v>0</v>
          </cell>
          <cell r="R445">
            <v>0</v>
          </cell>
          <cell r="S445">
            <v>0</v>
          </cell>
          <cell r="T445">
            <v>0</v>
          </cell>
          <cell r="U445">
            <v>0</v>
          </cell>
          <cell r="V445">
            <v>0</v>
          </cell>
          <cell r="W445">
            <v>0</v>
          </cell>
          <cell r="X445">
            <v>9815422000</v>
          </cell>
          <cell r="Y445">
            <v>-2146693000</v>
          </cell>
          <cell r="Z445">
            <v>7668729000</v>
          </cell>
          <cell r="AA445">
            <v>7589392000</v>
          </cell>
          <cell r="AB445">
            <v>0</v>
          </cell>
          <cell r="AC445">
            <v>0</v>
          </cell>
          <cell r="AD445">
            <v>0</v>
          </cell>
          <cell r="AE445">
            <v>79337000</v>
          </cell>
          <cell r="AF445"/>
          <cell r="AG445"/>
          <cell r="AH445"/>
          <cell r="AI445"/>
          <cell r="AJ445"/>
          <cell r="AK445"/>
          <cell r="AL445"/>
          <cell r="AM445"/>
          <cell r="AN445"/>
          <cell r="AO445"/>
          <cell r="AP445"/>
          <cell r="AQ445"/>
          <cell r="AR445">
            <v>0</v>
          </cell>
          <cell r="AS445"/>
          <cell r="AT445"/>
          <cell r="AU445"/>
          <cell r="AV445"/>
          <cell r="AW445"/>
          <cell r="AX445"/>
          <cell r="AY445"/>
          <cell r="AZ445"/>
          <cell r="BA445"/>
          <cell r="BB445"/>
          <cell r="BC445"/>
          <cell r="BD445"/>
          <cell r="BE445">
            <v>0</v>
          </cell>
          <cell r="BF445">
            <v>0</v>
          </cell>
          <cell r="BG445"/>
          <cell r="BH445"/>
          <cell r="BI445"/>
          <cell r="BJ445"/>
          <cell r="BK445"/>
          <cell r="BL445"/>
          <cell r="BM445"/>
          <cell r="BN445"/>
          <cell r="BO445"/>
          <cell r="BP445"/>
          <cell r="BQ445"/>
          <cell r="BR445"/>
          <cell r="BS445">
            <v>0</v>
          </cell>
          <cell r="BT445">
            <v>79337000</v>
          </cell>
          <cell r="BU445">
            <v>0</v>
          </cell>
          <cell r="BV445">
            <v>79337000</v>
          </cell>
          <cell r="BW445">
            <v>0</v>
          </cell>
          <cell r="BX445">
            <v>0</v>
          </cell>
          <cell r="BY445">
            <v>0</v>
          </cell>
          <cell r="BZ445">
            <v>0</v>
          </cell>
          <cell r="CA445">
            <v>9815422000</v>
          </cell>
          <cell r="CB445">
            <v>-2146693000</v>
          </cell>
          <cell r="CC445">
            <v>6536705284</v>
          </cell>
          <cell r="CD445">
            <v>0</v>
          </cell>
          <cell r="CE445">
            <v>0</v>
          </cell>
          <cell r="CF445">
            <v>0</v>
          </cell>
          <cell r="CG445" t="str">
            <v>NO</v>
          </cell>
          <cell r="CH445" t="str">
            <v>MUNIC. OLLAGUE</v>
          </cell>
          <cell r="CI445" t="str">
            <v>MUNIC. OLLAGUE</v>
          </cell>
          <cell r="CJ445" t="str">
            <v>MULTISECTORIAL</v>
          </cell>
          <cell r="CK445" t="str">
            <v>ADMINISTRACION MULTISECTOR</v>
          </cell>
          <cell r="CL445" t="str">
            <v>OLLAGUE</v>
          </cell>
          <cell r="CM445" t="str">
            <v>OLLAGUE</v>
          </cell>
          <cell r="CN445" t="str">
            <v>EL LOA</v>
          </cell>
          <cell r="CO445" t="str">
            <v>OLLAGUE</v>
          </cell>
          <cell r="CP445" t="str">
            <v>FRIL</v>
          </cell>
          <cell r="CQ445" t="str">
            <v>N</v>
          </cell>
          <cell r="CR445">
            <v>2022</v>
          </cell>
          <cell r="CS445" t="str">
            <v>EJECUCION</v>
          </cell>
          <cell r="CT445">
            <v>79337000</v>
          </cell>
          <cell r="CU445" t="str">
            <v>MENOR A 7000 UTM</v>
          </cell>
          <cell r="CV445"/>
          <cell r="CW445">
            <v>44810</v>
          </cell>
          <cell r="CX445">
            <v>27</v>
          </cell>
          <cell r="CY445"/>
          <cell r="CZ445"/>
          <cell r="DA445" t="str">
            <v>3303</v>
          </cell>
          <cell r="DB445" t="str">
            <v>3303125</v>
          </cell>
          <cell r="DC445">
            <v>79337000</v>
          </cell>
          <cell r="DD445">
            <v>0</v>
          </cell>
          <cell r="DE445"/>
          <cell r="DF445" t="str">
            <v>KAREM</v>
          </cell>
          <cell r="DG445" t="str">
            <v>JESSICA</v>
          </cell>
          <cell r="DH445">
            <v>0</v>
          </cell>
        </row>
        <row r="446">
          <cell r="F446">
            <v>40043667</v>
          </cell>
          <cell r="G446">
            <v>0</v>
          </cell>
          <cell r="H446" t="str">
            <v>MEJORAMIENTO PLAZA DE JUEGOS Y MÁQUINAS DE EJERCICIOS OLLAGÜE</v>
          </cell>
          <cell r="I446">
            <v>67112000</v>
          </cell>
          <cell r="J446">
            <v>67112000</v>
          </cell>
          <cell r="K446">
            <v>0</v>
          </cell>
          <cell r="L446">
            <v>0</v>
          </cell>
          <cell r="M446">
            <v>0</v>
          </cell>
          <cell r="N446">
            <v>67112000</v>
          </cell>
          <cell r="O446">
            <v>-7601617000</v>
          </cell>
          <cell r="P446">
            <v>0</v>
          </cell>
          <cell r="Q446">
            <v>0</v>
          </cell>
          <cell r="R446">
            <v>0</v>
          </cell>
          <cell r="S446">
            <v>0</v>
          </cell>
          <cell r="T446">
            <v>0</v>
          </cell>
          <cell r="U446">
            <v>0</v>
          </cell>
          <cell r="V446">
            <v>0</v>
          </cell>
          <cell r="W446">
            <v>0</v>
          </cell>
          <cell r="X446">
            <v>9815422000</v>
          </cell>
          <cell r="Y446">
            <v>-2146693000</v>
          </cell>
          <cell r="Z446">
            <v>7668729000</v>
          </cell>
          <cell r="AA446">
            <v>7601617000</v>
          </cell>
          <cell r="AB446">
            <v>0</v>
          </cell>
          <cell r="AC446">
            <v>0</v>
          </cell>
          <cell r="AD446">
            <v>0</v>
          </cell>
          <cell r="AE446">
            <v>67112000</v>
          </cell>
          <cell r="AF446"/>
          <cell r="AG446"/>
          <cell r="AH446"/>
          <cell r="AI446"/>
          <cell r="AJ446"/>
          <cell r="AK446"/>
          <cell r="AL446"/>
          <cell r="AM446"/>
          <cell r="AN446"/>
          <cell r="AO446"/>
          <cell r="AP446"/>
          <cell r="AQ446"/>
          <cell r="AR446">
            <v>0</v>
          </cell>
          <cell r="AS446"/>
          <cell r="AT446"/>
          <cell r="AU446"/>
          <cell r="AV446"/>
          <cell r="AW446"/>
          <cell r="AX446"/>
          <cell r="AY446"/>
          <cell r="AZ446"/>
          <cell r="BA446"/>
          <cell r="BB446"/>
          <cell r="BC446"/>
          <cell r="BD446"/>
          <cell r="BE446">
            <v>0</v>
          </cell>
          <cell r="BF446">
            <v>0</v>
          </cell>
          <cell r="BG446"/>
          <cell r="BH446"/>
          <cell r="BI446"/>
          <cell r="BJ446"/>
          <cell r="BK446"/>
          <cell r="BL446"/>
          <cell r="BM446"/>
          <cell r="BN446"/>
          <cell r="BO446"/>
          <cell r="BP446"/>
          <cell r="BQ446"/>
          <cell r="BR446"/>
          <cell r="BS446">
            <v>0</v>
          </cell>
          <cell r="BT446">
            <v>67112000</v>
          </cell>
          <cell r="BU446">
            <v>0</v>
          </cell>
          <cell r="BV446">
            <v>67112000</v>
          </cell>
          <cell r="BW446">
            <v>0</v>
          </cell>
          <cell r="BX446">
            <v>0</v>
          </cell>
          <cell r="BY446">
            <v>0</v>
          </cell>
          <cell r="BZ446">
            <v>0</v>
          </cell>
          <cell r="CA446">
            <v>9815422000</v>
          </cell>
          <cell r="CB446">
            <v>-2146693000</v>
          </cell>
          <cell r="CC446">
            <v>6536705284</v>
          </cell>
          <cell r="CD446">
            <v>0</v>
          </cell>
          <cell r="CE446">
            <v>0</v>
          </cell>
          <cell r="CF446">
            <v>0</v>
          </cell>
          <cell r="CG446" t="str">
            <v>NO</v>
          </cell>
          <cell r="CH446" t="str">
            <v>MUNIC. OLLAGUE</v>
          </cell>
          <cell r="CI446" t="str">
            <v>MUNIC. OLLAGUE</v>
          </cell>
          <cell r="CJ446" t="str">
            <v>MULTISECTORIAL</v>
          </cell>
          <cell r="CK446" t="str">
            <v>ADMINISTRACION MULTISECTOR</v>
          </cell>
          <cell r="CL446" t="str">
            <v>OLLAGUE</v>
          </cell>
          <cell r="CM446" t="str">
            <v>OLLAGUE</v>
          </cell>
          <cell r="CN446" t="str">
            <v>EL LOA</v>
          </cell>
          <cell r="CO446" t="str">
            <v>OLLAGUE</v>
          </cell>
          <cell r="CP446" t="str">
            <v>FRIL</v>
          </cell>
          <cell r="CQ446" t="str">
            <v>N</v>
          </cell>
          <cell r="CR446">
            <v>2022</v>
          </cell>
          <cell r="CS446" t="str">
            <v>EJECUCION</v>
          </cell>
          <cell r="CT446">
            <v>67112000</v>
          </cell>
          <cell r="CU446" t="str">
            <v>MENOR A 7000 UTM</v>
          </cell>
          <cell r="CV446"/>
          <cell r="CW446">
            <v>44810</v>
          </cell>
          <cell r="CX446">
            <v>27</v>
          </cell>
          <cell r="CY446"/>
          <cell r="CZ446"/>
          <cell r="DA446" t="str">
            <v>3303</v>
          </cell>
          <cell r="DB446" t="str">
            <v>3303125</v>
          </cell>
          <cell r="DC446">
            <v>67112000</v>
          </cell>
          <cell r="DD446">
            <v>0</v>
          </cell>
          <cell r="DE446"/>
          <cell r="DF446" t="str">
            <v>KAREM</v>
          </cell>
          <cell r="DG446" t="str">
            <v>JESSICA</v>
          </cell>
          <cell r="DH446">
            <v>0</v>
          </cell>
        </row>
        <row r="447">
          <cell r="F447">
            <v>40044079</v>
          </cell>
          <cell r="G447">
            <v>0</v>
          </cell>
          <cell r="H447" t="str">
            <v>CONSERVACION ILUMINACION MULTICANCHA FELIPE TREVIZAN, COMUNA DE ANTOFAGASTA</v>
          </cell>
          <cell r="I447">
            <v>70757000</v>
          </cell>
          <cell r="J447">
            <v>70757000</v>
          </cell>
          <cell r="K447">
            <v>0</v>
          </cell>
          <cell r="L447">
            <v>0</v>
          </cell>
          <cell r="M447">
            <v>0</v>
          </cell>
          <cell r="N447">
            <v>70757000</v>
          </cell>
          <cell r="O447">
            <v>-7597972000</v>
          </cell>
          <cell r="P447">
            <v>0</v>
          </cell>
          <cell r="Q447">
            <v>0</v>
          </cell>
          <cell r="R447">
            <v>0</v>
          </cell>
          <cell r="S447">
            <v>0</v>
          </cell>
          <cell r="T447">
            <v>0</v>
          </cell>
          <cell r="U447">
            <v>0</v>
          </cell>
          <cell r="V447">
            <v>0</v>
          </cell>
          <cell r="W447">
            <v>0</v>
          </cell>
          <cell r="X447">
            <v>9815422000</v>
          </cell>
          <cell r="Y447">
            <v>-2146693000</v>
          </cell>
          <cell r="Z447">
            <v>7668729000</v>
          </cell>
          <cell r="AA447">
            <v>7597972000</v>
          </cell>
          <cell r="AB447">
            <v>0</v>
          </cell>
          <cell r="AC447">
            <v>0</v>
          </cell>
          <cell r="AD447">
            <v>0</v>
          </cell>
          <cell r="AE447">
            <v>70757000</v>
          </cell>
          <cell r="AF447"/>
          <cell r="AG447"/>
          <cell r="AH447"/>
          <cell r="AI447"/>
          <cell r="AJ447"/>
          <cell r="AK447"/>
          <cell r="AL447"/>
          <cell r="AM447"/>
          <cell r="AN447"/>
          <cell r="AO447"/>
          <cell r="AP447"/>
          <cell r="AQ447"/>
          <cell r="AR447">
            <v>0</v>
          </cell>
          <cell r="AS447"/>
          <cell r="AT447"/>
          <cell r="AU447"/>
          <cell r="AV447"/>
          <cell r="AW447"/>
          <cell r="AX447"/>
          <cell r="AY447"/>
          <cell r="AZ447"/>
          <cell r="BA447"/>
          <cell r="BB447"/>
          <cell r="BC447"/>
          <cell r="BD447"/>
          <cell r="BE447">
            <v>0</v>
          </cell>
          <cell r="BF447">
            <v>0</v>
          </cell>
          <cell r="BG447"/>
          <cell r="BH447"/>
          <cell r="BI447"/>
          <cell r="BJ447"/>
          <cell r="BK447"/>
          <cell r="BL447"/>
          <cell r="BM447"/>
          <cell r="BN447"/>
          <cell r="BO447"/>
          <cell r="BP447"/>
          <cell r="BQ447"/>
          <cell r="BR447"/>
          <cell r="BS447">
            <v>0</v>
          </cell>
          <cell r="BT447">
            <v>70757000</v>
          </cell>
          <cell r="BU447">
            <v>0</v>
          </cell>
          <cell r="BV447">
            <v>70757000</v>
          </cell>
          <cell r="BW447">
            <v>0</v>
          </cell>
          <cell r="BX447">
            <v>0</v>
          </cell>
          <cell r="BY447">
            <v>0</v>
          </cell>
          <cell r="BZ447">
            <v>0</v>
          </cell>
          <cell r="CA447">
            <v>9815422000</v>
          </cell>
          <cell r="CB447">
            <v>-2146693000</v>
          </cell>
          <cell r="CC447">
            <v>6536705284</v>
          </cell>
          <cell r="CD447">
            <v>0</v>
          </cell>
          <cell r="CE447">
            <v>0</v>
          </cell>
          <cell r="CF447">
            <v>0</v>
          </cell>
          <cell r="CG447">
            <v>0</v>
          </cell>
          <cell r="CH447" t="str">
            <v>MUNIC. ANTOFAGASTA</v>
          </cell>
          <cell r="CI447" t="str">
            <v>MUNIC. ANTOFAGASTA</v>
          </cell>
          <cell r="CJ447" t="str">
            <v>MULTISECTORIAL</v>
          </cell>
          <cell r="CK447" t="str">
            <v>INTERSUBSECTORIAL MULTISECTOR</v>
          </cell>
          <cell r="CL447" t="str">
            <v>ANTOFAGASTA</v>
          </cell>
          <cell r="CM447" t="str">
            <v>ANTOFAGASTA</v>
          </cell>
          <cell r="CN447" t="str">
            <v>ANTOFAGASTA</v>
          </cell>
          <cell r="CO447" t="str">
            <v>ANTOFAGASTA</v>
          </cell>
          <cell r="CP447" t="str">
            <v>FRIL</v>
          </cell>
          <cell r="CQ447" t="str">
            <v>N</v>
          </cell>
          <cell r="CR447">
            <v>2022</v>
          </cell>
          <cell r="CS447" t="str">
            <v>EJECUCION</v>
          </cell>
          <cell r="CT447">
            <v>70757000</v>
          </cell>
          <cell r="CU447" t="str">
            <v>MENOR A 7000 UTM</v>
          </cell>
          <cell r="CV447"/>
          <cell r="CW447">
            <v>44810</v>
          </cell>
          <cell r="CX447">
            <v>22</v>
          </cell>
          <cell r="CY447"/>
          <cell r="CZ447"/>
          <cell r="DA447" t="str">
            <v>3303</v>
          </cell>
          <cell r="DB447" t="str">
            <v>3303125</v>
          </cell>
          <cell r="DC447">
            <v>70757000</v>
          </cell>
          <cell r="DD447">
            <v>0</v>
          </cell>
          <cell r="DE447"/>
          <cell r="DF447" t="str">
            <v>OLIVER</v>
          </cell>
          <cell r="DG447" t="str">
            <v>YANINA</v>
          </cell>
          <cell r="DH447">
            <v>0</v>
          </cell>
        </row>
        <row r="448">
          <cell r="F448">
            <v>40044326</v>
          </cell>
          <cell r="G448">
            <v>0</v>
          </cell>
          <cell r="H448" t="str">
            <v>CONSERVACION Respaldo de Energía y Sistema de Climatización CESFAM, María Elena</v>
          </cell>
          <cell r="I448">
            <v>87213000</v>
          </cell>
          <cell r="J448">
            <v>87213000</v>
          </cell>
          <cell r="K448">
            <v>0</v>
          </cell>
          <cell r="L448">
            <v>0</v>
          </cell>
          <cell r="M448">
            <v>0</v>
          </cell>
          <cell r="N448">
            <v>87213000</v>
          </cell>
          <cell r="O448">
            <v>-7581516000</v>
          </cell>
          <cell r="P448">
            <v>87213000</v>
          </cell>
          <cell r="Q448">
            <v>0</v>
          </cell>
          <cell r="R448">
            <v>0</v>
          </cell>
          <cell r="S448">
            <v>0</v>
          </cell>
          <cell r="T448">
            <v>87213000</v>
          </cell>
          <cell r="U448">
            <v>0</v>
          </cell>
          <cell r="V448">
            <v>0</v>
          </cell>
          <cell r="W448">
            <v>0</v>
          </cell>
          <cell r="X448">
            <v>9815422000</v>
          </cell>
          <cell r="Y448">
            <v>-2146693000</v>
          </cell>
          <cell r="Z448">
            <v>7668729000</v>
          </cell>
          <cell r="AA448">
            <v>7581516000</v>
          </cell>
          <cell r="AB448">
            <v>0</v>
          </cell>
          <cell r="AC448">
            <v>0</v>
          </cell>
          <cell r="AD448">
            <v>0</v>
          </cell>
          <cell r="AE448">
            <v>87213000</v>
          </cell>
          <cell r="AF448"/>
          <cell r="AG448"/>
          <cell r="AH448"/>
          <cell r="AI448"/>
          <cell r="AJ448"/>
          <cell r="AK448"/>
          <cell r="AL448"/>
          <cell r="AM448"/>
          <cell r="AN448"/>
          <cell r="AO448"/>
          <cell r="AP448"/>
          <cell r="AQ448"/>
          <cell r="AR448">
            <v>0</v>
          </cell>
          <cell r="AS448"/>
          <cell r="AT448"/>
          <cell r="AU448"/>
          <cell r="AV448"/>
          <cell r="AW448"/>
          <cell r="AX448"/>
          <cell r="AY448"/>
          <cell r="AZ448"/>
          <cell r="BA448"/>
          <cell r="BB448"/>
          <cell r="BC448"/>
          <cell r="BD448"/>
          <cell r="BE448">
            <v>0</v>
          </cell>
          <cell r="BF448">
            <v>0</v>
          </cell>
          <cell r="BG448"/>
          <cell r="BH448"/>
          <cell r="BI448"/>
          <cell r="BJ448"/>
          <cell r="BK448"/>
          <cell r="BL448"/>
          <cell r="BM448"/>
          <cell r="BN448"/>
          <cell r="BO448"/>
          <cell r="BP448"/>
          <cell r="BQ448"/>
          <cell r="BR448"/>
          <cell r="BS448">
            <v>0</v>
          </cell>
          <cell r="BT448">
            <v>87213000</v>
          </cell>
          <cell r="BU448">
            <v>0</v>
          </cell>
          <cell r="BV448">
            <v>87213000</v>
          </cell>
          <cell r="BW448">
            <v>0</v>
          </cell>
          <cell r="BX448">
            <v>0</v>
          </cell>
          <cell r="BY448">
            <v>0</v>
          </cell>
          <cell r="BZ448">
            <v>0</v>
          </cell>
          <cell r="CA448">
            <v>9815422000</v>
          </cell>
          <cell r="CB448">
            <v>-2146693000</v>
          </cell>
          <cell r="CC448">
            <v>6536705284</v>
          </cell>
          <cell r="CD448">
            <v>0</v>
          </cell>
          <cell r="CE448">
            <v>0</v>
          </cell>
          <cell r="CF448">
            <v>0</v>
          </cell>
          <cell r="CG448" t="str">
            <v>SI</v>
          </cell>
          <cell r="CH448" t="str">
            <v>MUNIC. MARIA ELENA</v>
          </cell>
          <cell r="CI448" t="str">
            <v>MUNIC. MARIA ELENA</v>
          </cell>
          <cell r="CJ448" t="str">
            <v>SALUD</v>
          </cell>
          <cell r="CK448" t="str">
            <v>SALUD PUBLICA</v>
          </cell>
          <cell r="CL448" t="str">
            <v>MARIA ELENA</v>
          </cell>
          <cell r="CM448" t="str">
            <v>MARIA ELENA</v>
          </cell>
          <cell r="CN448" t="str">
            <v>TOCOPILLA</v>
          </cell>
          <cell r="CO448" t="str">
            <v>MARIA ELENA</v>
          </cell>
          <cell r="CP448" t="str">
            <v>FRIL</v>
          </cell>
          <cell r="CQ448" t="str">
            <v>N</v>
          </cell>
          <cell r="CR448">
            <v>2022</v>
          </cell>
          <cell r="CS448" t="str">
            <v>EJECUCION</v>
          </cell>
          <cell r="CT448">
            <v>87213000</v>
          </cell>
          <cell r="CU448" t="str">
            <v>MENOR A 7000 UTM</v>
          </cell>
          <cell r="CV448"/>
          <cell r="CW448">
            <v>44810</v>
          </cell>
          <cell r="CX448">
            <v>15</v>
          </cell>
          <cell r="CY448"/>
          <cell r="CZ448"/>
          <cell r="DA448" t="str">
            <v>3303</v>
          </cell>
          <cell r="DB448" t="str">
            <v>3303125</v>
          </cell>
          <cell r="DC448">
            <v>87213000</v>
          </cell>
          <cell r="DD448">
            <v>87213000</v>
          </cell>
          <cell r="DE448"/>
          <cell r="DF448" t="str">
            <v>ALEJANDRO</v>
          </cell>
          <cell r="DG448" t="str">
            <v xml:space="preserve">ESTEPHANY  </v>
          </cell>
          <cell r="DH448">
            <v>0</v>
          </cell>
        </row>
        <row r="449">
          <cell r="F449">
            <v>40044209</v>
          </cell>
          <cell r="G449">
            <v>0</v>
          </cell>
          <cell r="H449" t="str">
            <v>CONSERVACION SEDE JUNTA DE VECINOS N1</v>
          </cell>
          <cell r="I449">
            <v>128415000</v>
          </cell>
          <cell r="J449">
            <v>128415000</v>
          </cell>
          <cell r="K449">
            <v>0</v>
          </cell>
          <cell r="L449">
            <v>0</v>
          </cell>
          <cell r="M449">
            <v>0</v>
          </cell>
          <cell r="N449">
            <v>128415000</v>
          </cell>
          <cell r="O449">
            <v>-7540314000</v>
          </cell>
          <cell r="P449">
            <v>0</v>
          </cell>
          <cell r="Q449">
            <v>0</v>
          </cell>
          <cell r="R449">
            <v>0</v>
          </cell>
          <cell r="S449">
            <v>0</v>
          </cell>
          <cell r="T449">
            <v>0</v>
          </cell>
          <cell r="U449">
            <v>0</v>
          </cell>
          <cell r="V449">
            <v>0</v>
          </cell>
          <cell r="W449">
            <v>0</v>
          </cell>
          <cell r="X449">
            <v>9815422000</v>
          </cell>
          <cell r="Y449">
            <v>-2146693000</v>
          </cell>
          <cell r="Z449">
            <v>7668729000</v>
          </cell>
          <cell r="AA449">
            <v>7540314000</v>
          </cell>
          <cell r="AB449">
            <v>0</v>
          </cell>
          <cell r="AC449">
            <v>0</v>
          </cell>
          <cell r="AD449">
            <v>0</v>
          </cell>
          <cell r="AE449">
            <v>128415000</v>
          </cell>
          <cell r="AF449"/>
          <cell r="AG449"/>
          <cell r="AH449"/>
          <cell r="AI449"/>
          <cell r="AJ449"/>
          <cell r="AK449"/>
          <cell r="AL449"/>
          <cell r="AM449"/>
          <cell r="AN449"/>
          <cell r="AO449"/>
          <cell r="AP449"/>
          <cell r="AQ449"/>
          <cell r="AR449">
            <v>0</v>
          </cell>
          <cell r="AS449"/>
          <cell r="AT449"/>
          <cell r="AU449"/>
          <cell r="AV449"/>
          <cell r="AW449"/>
          <cell r="AX449"/>
          <cell r="AY449"/>
          <cell r="AZ449"/>
          <cell r="BA449"/>
          <cell r="BB449"/>
          <cell r="BC449"/>
          <cell r="BD449"/>
          <cell r="BE449">
            <v>0</v>
          </cell>
          <cell r="BF449">
            <v>0</v>
          </cell>
          <cell r="BG449"/>
          <cell r="BH449"/>
          <cell r="BI449"/>
          <cell r="BJ449"/>
          <cell r="BK449"/>
          <cell r="BL449"/>
          <cell r="BM449"/>
          <cell r="BN449"/>
          <cell r="BO449"/>
          <cell r="BP449"/>
          <cell r="BQ449"/>
          <cell r="BR449"/>
          <cell r="BS449">
            <v>0</v>
          </cell>
          <cell r="BT449">
            <v>128415000</v>
          </cell>
          <cell r="BU449">
            <v>0</v>
          </cell>
          <cell r="BV449">
            <v>128415000</v>
          </cell>
          <cell r="BW449">
            <v>0</v>
          </cell>
          <cell r="BX449">
            <v>0</v>
          </cell>
          <cell r="BY449">
            <v>0</v>
          </cell>
          <cell r="BZ449">
            <v>0</v>
          </cell>
          <cell r="CA449">
            <v>9815422000</v>
          </cell>
          <cell r="CB449">
            <v>-2146693000</v>
          </cell>
          <cell r="CC449">
            <v>6536705284</v>
          </cell>
          <cell r="CD449">
            <v>0</v>
          </cell>
          <cell r="CE449">
            <v>0</v>
          </cell>
          <cell r="CF449">
            <v>0</v>
          </cell>
          <cell r="CG449">
            <v>0</v>
          </cell>
          <cell r="CH449" t="str">
            <v>MUNIC. TALTAL</v>
          </cell>
          <cell r="CI449" t="str">
            <v>MUNIC. TALTAL</v>
          </cell>
          <cell r="CJ449" t="str">
            <v>MULTISECTORIAL</v>
          </cell>
          <cell r="CK449" t="str">
            <v>ORGANIZACION Y SERVICIOS COMUNALES</v>
          </cell>
          <cell r="CL449" t="str">
            <v>TALTAL</v>
          </cell>
          <cell r="CM449" t="str">
            <v>TALTAL</v>
          </cell>
          <cell r="CN449" t="str">
            <v>ANTOFAGASTA</v>
          </cell>
          <cell r="CO449" t="str">
            <v>TALTAL</v>
          </cell>
          <cell r="CP449" t="str">
            <v>FRIL</v>
          </cell>
          <cell r="CQ449" t="str">
            <v>N</v>
          </cell>
          <cell r="CR449">
            <v>2022</v>
          </cell>
          <cell r="CS449" t="str">
            <v>EJECUCION</v>
          </cell>
          <cell r="CT449">
            <v>128415000</v>
          </cell>
          <cell r="CU449" t="str">
            <v>MENOR A 7000 UTM</v>
          </cell>
          <cell r="CV449"/>
          <cell r="CW449">
            <v>44810</v>
          </cell>
          <cell r="CX449">
            <v>21</v>
          </cell>
          <cell r="CY449"/>
          <cell r="CZ449"/>
          <cell r="DA449" t="str">
            <v>3303</v>
          </cell>
          <cell r="DB449" t="str">
            <v>3303125</v>
          </cell>
          <cell r="DC449">
            <v>128415000</v>
          </cell>
          <cell r="DD449">
            <v>0</v>
          </cell>
          <cell r="DE449"/>
          <cell r="DF449" t="str">
            <v>OLIVER</v>
          </cell>
          <cell r="DG449" t="str">
            <v>YANINA</v>
          </cell>
          <cell r="DH449" t="str">
            <v>El problema que presenta la JJVV N°1  es su imposibilidad de cumplir con los objetivos de este tipo de organizaciones sociales, ya que no es posible permitir la participación activa que requiere la comunidad.
Una de las causas de este problema es que la la JJVV por mucho tiempo no ha contado con espacio propio y debe conseguir que les faciliten espacios para funcionar, actualmente consiguieron un comodato de una infraestructura que se encuentra deteriorada por lo que no entrega un espacio de trabajo para talleres, capacitaciones, eventos sociales (bingos, rifas, etc) y sus, reuniones, esto en condiciones habitables para los vecinos.  
Otra causa importante es que al no contar con espacios de almacenamiento adecuado. no es posible resguardar los equipos e implementos que han ido adquiriendo a través de programas, financiamientos y proyectos, generando un daño al patrimonio de la organización, que ha sido fruto del trabajo de la directiva y los vecinos.</v>
          </cell>
        </row>
        <row r="450">
          <cell r="F450">
            <v>40044156</v>
          </cell>
          <cell r="G450">
            <v>0</v>
          </cell>
          <cell r="H450" t="str">
            <v>CONSERVACION CANCHA FUTBOLITO, COMUNA DE TALTAL</v>
          </cell>
          <cell r="I450">
            <v>136013000</v>
          </cell>
          <cell r="J450">
            <v>136013000</v>
          </cell>
          <cell r="K450">
            <v>0</v>
          </cell>
          <cell r="L450">
            <v>0</v>
          </cell>
          <cell r="M450">
            <v>0</v>
          </cell>
          <cell r="N450">
            <v>136013000</v>
          </cell>
          <cell r="O450">
            <v>-7532716000</v>
          </cell>
          <cell r="P450">
            <v>0</v>
          </cell>
          <cell r="Q450">
            <v>0</v>
          </cell>
          <cell r="R450">
            <v>0</v>
          </cell>
          <cell r="S450">
            <v>0</v>
          </cell>
          <cell r="T450">
            <v>0</v>
          </cell>
          <cell r="U450">
            <v>0</v>
          </cell>
          <cell r="V450">
            <v>0</v>
          </cell>
          <cell r="W450">
            <v>0</v>
          </cell>
          <cell r="X450">
            <v>9815422000</v>
          </cell>
          <cell r="Y450">
            <v>-2146693000</v>
          </cell>
          <cell r="Z450">
            <v>7668729000</v>
          </cell>
          <cell r="AA450">
            <v>7532716000</v>
          </cell>
          <cell r="AB450">
            <v>0</v>
          </cell>
          <cell r="AC450">
            <v>0</v>
          </cell>
          <cell r="AD450">
            <v>0</v>
          </cell>
          <cell r="AE450">
            <v>136013000</v>
          </cell>
          <cell r="AF450"/>
          <cell r="AG450"/>
          <cell r="AH450"/>
          <cell r="AI450"/>
          <cell r="AJ450"/>
          <cell r="AK450"/>
          <cell r="AL450"/>
          <cell r="AM450"/>
          <cell r="AN450"/>
          <cell r="AO450"/>
          <cell r="AP450"/>
          <cell r="AQ450"/>
          <cell r="AR450">
            <v>0</v>
          </cell>
          <cell r="AS450"/>
          <cell r="AT450"/>
          <cell r="AU450"/>
          <cell r="AV450"/>
          <cell r="AW450"/>
          <cell r="AX450"/>
          <cell r="AY450"/>
          <cell r="AZ450"/>
          <cell r="BA450"/>
          <cell r="BB450"/>
          <cell r="BC450"/>
          <cell r="BD450"/>
          <cell r="BE450">
            <v>0</v>
          </cell>
          <cell r="BF450">
            <v>0</v>
          </cell>
          <cell r="BG450"/>
          <cell r="BH450"/>
          <cell r="BI450"/>
          <cell r="BJ450"/>
          <cell r="BK450"/>
          <cell r="BL450"/>
          <cell r="BM450"/>
          <cell r="BN450"/>
          <cell r="BO450"/>
          <cell r="BP450"/>
          <cell r="BQ450"/>
          <cell r="BR450"/>
          <cell r="BS450">
            <v>0</v>
          </cell>
          <cell r="BT450">
            <v>136013000</v>
          </cell>
          <cell r="BU450">
            <v>0</v>
          </cell>
          <cell r="BV450">
            <v>136013000</v>
          </cell>
          <cell r="BW450">
            <v>0</v>
          </cell>
          <cell r="BX450">
            <v>0</v>
          </cell>
          <cell r="BY450">
            <v>0</v>
          </cell>
          <cell r="BZ450">
            <v>0</v>
          </cell>
          <cell r="CA450">
            <v>9815422000</v>
          </cell>
          <cell r="CB450">
            <v>-2146693000</v>
          </cell>
          <cell r="CC450">
            <v>6536705284</v>
          </cell>
          <cell r="CD450">
            <v>0</v>
          </cell>
          <cell r="CE450">
            <v>0</v>
          </cell>
          <cell r="CF450">
            <v>0</v>
          </cell>
          <cell r="CG450">
            <v>0</v>
          </cell>
          <cell r="CH450" t="str">
            <v>MUNIC. TALTAL</v>
          </cell>
          <cell r="CI450" t="str">
            <v>MUNIC. TALTAL</v>
          </cell>
          <cell r="CJ450" t="str">
            <v>DEPORTES</v>
          </cell>
          <cell r="CK450" t="str">
            <v>ADMINISTRACION DEPORTES Y RECREACION</v>
          </cell>
          <cell r="CL450" t="str">
            <v>TALTAL</v>
          </cell>
          <cell r="CM450" t="str">
            <v>TALTAL</v>
          </cell>
          <cell r="CN450" t="str">
            <v>ANTOFAGASTA</v>
          </cell>
          <cell r="CO450" t="str">
            <v>TALTAL</v>
          </cell>
          <cell r="CP450" t="str">
            <v>FRIL</v>
          </cell>
          <cell r="CQ450" t="str">
            <v>N</v>
          </cell>
          <cell r="CR450">
            <v>2022</v>
          </cell>
          <cell r="CS450" t="str">
            <v>EJECUCION</v>
          </cell>
          <cell r="CT450">
            <v>136013000</v>
          </cell>
          <cell r="CU450" t="str">
            <v>MENOR A 7000 UTM</v>
          </cell>
          <cell r="CV450"/>
          <cell r="CW450">
            <v>44810</v>
          </cell>
          <cell r="CX450">
            <v>21</v>
          </cell>
          <cell r="CY450"/>
          <cell r="CZ450"/>
          <cell r="DA450" t="str">
            <v>3303</v>
          </cell>
          <cell r="DB450" t="str">
            <v>3303125</v>
          </cell>
          <cell r="DC450">
            <v>136013000</v>
          </cell>
          <cell r="DD450">
            <v>0</v>
          </cell>
          <cell r="DE450"/>
          <cell r="DF450" t="str">
            <v>OLIVER</v>
          </cell>
          <cell r="DG450" t="str">
            <v>YANINA</v>
          </cell>
          <cell r="DH450" t="str">
            <v xml:space="preserve">La formulación de este proyecto se plantea como respuesta al requerimiento por parte de la Unidad Vecinal aledaña a la cancha de contar con infraestructura deportiva de calidad, para el desarrollo de diversas disciplinas por parte de la población en el barrio; esto debido al fuerte deterioro que presenta la infraestructura existente en las instalaciones, sumado al hecho que en la actualidad esta cancha no cuenta con pasto, es una cancha de tierra y no cuenta con equipamiento deportivo, disponible y abierto para la comunidad, para el desarrollo de la actividad física en la Comuna.  </v>
          </cell>
        </row>
        <row r="451">
          <cell r="F451">
            <v>40044217</v>
          </cell>
          <cell r="G451">
            <v>0</v>
          </cell>
          <cell r="H451" t="str">
            <v>CONSERVACION CASA DEL DEPORTISTA, COMUNA DE TALTAL</v>
          </cell>
          <cell r="I451">
            <v>136001000</v>
          </cell>
          <cell r="J451">
            <v>136001000</v>
          </cell>
          <cell r="K451">
            <v>0</v>
          </cell>
          <cell r="L451">
            <v>0</v>
          </cell>
          <cell r="M451">
            <v>0</v>
          </cell>
          <cell r="N451">
            <v>136001000</v>
          </cell>
          <cell r="O451">
            <v>-7532728000</v>
          </cell>
          <cell r="P451">
            <v>0</v>
          </cell>
          <cell r="Q451">
            <v>0</v>
          </cell>
          <cell r="R451">
            <v>0</v>
          </cell>
          <cell r="S451">
            <v>0</v>
          </cell>
          <cell r="T451">
            <v>0</v>
          </cell>
          <cell r="U451">
            <v>0</v>
          </cell>
          <cell r="V451">
            <v>0</v>
          </cell>
          <cell r="W451">
            <v>0</v>
          </cell>
          <cell r="X451">
            <v>9815422000</v>
          </cell>
          <cell r="Y451">
            <v>-2146693000</v>
          </cell>
          <cell r="Z451">
            <v>7668729000</v>
          </cell>
          <cell r="AA451">
            <v>7532728000</v>
          </cell>
          <cell r="AB451">
            <v>0</v>
          </cell>
          <cell r="AC451">
            <v>0</v>
          </cell>
          <cell r="AD451">
            <v>0</v>
          </cell>
          <cell r="AE451">
            <v>136001000</v>
          </cell>
          <cell r="AF451"/>
          <cell r="AG451"/>
          <cell r="AH451"/>
          <cell r="AI451"/>
          <cell r="AJ451"/>
          <cell r="AK451"/>
          <cell r="AL451"/>
          <cell r="AM451"/>
          <cell r="AN451"/>
          <cell r="AO451"/>
          <cell r="AP451"/>
          <cell r="AQ451"/>
          <cell r="AR451">
            <v>0</v>
          </cell>
          <cell r="AS451"/>
          <cell r="AT451"/>
          <cell r="AU451"/>
          <cell r="AV451"/>
          <cell r="AW451"/>
          <cell r="AX451"/>
          <cell r="AY451"/>
          <cell r="AZ451"/>
          <cell r="BA451"/>
          <cell r="BB451"/>
          <cell r="BC451"/>
          <cell r="BD451"/>
          <cell r="BE451">
            <v>0</v>
          </cell>
          <cell r="BF451">
            <v>0</v>
          </cell>
          <cell r="BG451"/>
          <cell r="BH451"/>
          <cell r="BI451"/>
          <cell r="BJ451"/>
          <cell r="BK451"/>
          <cell r="BL451"/>
          <cell r="BM451"/>
          <cell r="BN451"/>
          <cell r="BO451"/>
          <cell r="BP451"/>
          <cell r="BQ451"/>
          <cell r="BR451"/>
          <cell r="BS451">
            <v>0</v>
          </cell>
          <cell r="BT451">
            <v>136001000</v>
          </cell>
          <cell r="BU451">
            <v>0</v>
          </cell>
          <cell r="BV451">
            <v>136001000</v>
          </cell>
          <cell r="BW451">
            <v>0</v>
          </cell>
          <cell r="BX451">
            <v>0</v>
          </cell>
          <cell r="BY451">
            <v>0</v>
          </cell>
          <cell r="BZ451">
            <v>0</v>
          </cell>
          <cell r="CA451">
            <v>9815422000</v>
          </cell>
          <cell r="CB451">
            <v>-2146693000</v>
          </cell>
          <cell r="CC451">
            <v>6536705284</v>
          </cell>
          <cell r="CD451">
            <v>0</v>
          </cell>
          <cell r="CE451">
            <v>0</v>
          </cell>
          <cell r="CF451">
            <v>0</v>
          </cell>
          <cell r="CG451">
            <v>0</v>
          </cell>
          <cell r="CH451" t="str">
            <v>MUNIC. TALTAL</v>
          </cell>
          <cell r="CI451" t="str">
            <v>MUNIC. TALTAL</v>
          </cell>
          <cell r="CJ451" t="str">
            <v>DEPORTES</v>
          </cell>
          <cell r="CK451" t="str">
            <v>ADMINISTRACION DEPORTES Y RECREACION</v>
          </cell>
          <cell r="CL451" t="str">
            <v>TALTAL</v>
          </cell>
          <cell r="CM451" t="str">
            <v>TALTAL</v>
          </cell>
          <cell r="CN451" t="str">
            <v>ANTOFAGASTA</v>
          </cell>
          <cell r="CO451" t="str">
            <v>TALTAL</v>
          </cell>
          <cell r="CP451" t="str">
            <v>FRIL</v>
          </cell>
          <cell r="CQ451" t="str">
            <v>N</v>
          </cell>
          <cell r="CR451">
            <v>2022</v>
          </cell>
          <cell r="CS451" t="str">
            <v>EJECUCION</v>
          </cell>
          <cell r="CT451">
            <v>136001000</v>
          </cell>
          <cell r="CU451" t="str">
            <v>MENOR A 7000 UTM</v>
          </cell>
          <cell r="CV451"/>
          <cell r="CW451">
            <v>44810</v>
          </cell>
          <cell r="CX451">
            <v>21</v>
          </cell>
          <cell r="CY451"/>
          <cell r="CZ451"/>
          <cell r="DA451" t="str">
            <v>3303</v>
          </cell>
          <cell r="DB451" t="str">
            <v>3303125</v>
          </cell>
          <cell r="DC451">
            <v>136001000</v>
          </cell>
          <cell r="DD451">
            <v>0</v>
          </cell>
          <cell r="DE451"/>
          <cell r="DF451" t="str">
            <v>OLIVER</v>
          </cell>
          <cell r="DG451" t="str">
            <v>YANINA</v>
          </cell>
          <cell r="DH451" t="str">
            <v>La comuna de Taltal se encuentra alejada de grandes centros urbanos y no cuenta con mucha diversidad de infraestructura deportiva, principalmente multicanchas que además no se encuentran en condiciones óptimas, principalmente por falta de recursos para mantenciones Dentro de las opciones de infraestructura en el estadio comunal se encuentra  un gimnasio casa del deportista que alberga actividades complementarias al Fútbol y Atletismo como son el Kárate, aeróbica, acondicionamiento físico; camarines, SSHH. Todas estas dependencias no permiten el desarrollo de las actividades conforme a los estándares mínimos de confort, lo que hace necesario el mejoramiento de las mismas, ya que, en las condiciones actuales, no permite la práctica de las diferentes ramas deportivas a los usuarios directos como lo son los deportistas; y al público en general que no puede utilizar las dependencias básicas como lo son los SSHH y el edificio en si;</v>
          </cell>
        </row>
        <row r="452">
          <cell r="F452">
            <v>40043323</v>
          </cell>
          <cell r="G452">
            <v>0</v>
          </cell>
          <cell r="H452" t="str">
            <v>CONSERVACION PAVIMENTOS ESCUELA DE PÁRVULOS QUILLANTAY, CALAMA</v>
          </cell>
          <cell r="I452">
            <v>114395000</v>
          </cell>
          <cell r="J452">
            <v>114395000</v>
          </cell>
          <cell r="K452">
            <v>0</v>
          </cell>
          <cell r="L452">
            <v>0</v>
          </cell>
          <cell r="M452">
            <v>0</v>
          </cell>
          <cell r="N452">
            <v>114395000</v>
          </cell>
          <cell r="O452">
            <v>-7554334000</v>
          </cell>
          <cell r="P452">
            <v>0</v>
          </cell>
          <cell r="Q452">
            <v>0</v>
          </cell>
          <cell r="R452">
            <v>0</v>
          </cell>
          <cell r="S452">
            <v>0</v>
          </cell>
          <cell r="T452">
            <v>0</v>
          </cell>
          <cell r="U452">
            <v>0</v>
          </cell>
          <cell r="V452">
            <v>0</v>
          </cell>
          <cell r="W452">
            <v>0</v>
          </cell>
          <cell r="X452">
            <v>9815422000</v>
          </cell>
          <cell r="Y452">
            <v>-2146693000</v>
          </cell>
          <cell r="Z452">
            <v>7668729000</v>
          </cell>
          <cell r="AA452">
            <v>7554334000</v>
          </cell>
          <cell r="AB452">
            <v>0</v>
          </cell>
          <cell r="AC452">
            <v>0</v>
          </cell>
          <cell r="AD452">
            <v>0</v>
          </cell>
          <cell r="AE452">
            <v>114395000</v>
          </cell>
          <cell r="AF452"/>
          <cell r="AG452"/>
          <cell r="AH452"/>
          <cell r="AI452"/>
          <cell r="AJ452"/>
          <cell r="AK452"/>
          <cell r="AL452"/>
          <cell r="AM452"/>
          <cell r="AN452"/>
          <cell r="AO452"/>
          <cell r="AP452"/>
          <cell r="AQ452"/>
          <cell r="AR452">
            <v>0</v>
          </cell>
          <cell r="AS452"/>
          <cell r="AT452"/>
          <cell r="AU452"/>
          <cell r="AV452"/>
          <cell r="AW452"/>
          <cell r="AX452"/>
          <cell r="AY452"/>
          <cell r="AZ452"/>
          <cell r="BA452"/>
          <cell r="BB452"/>
          <cell r="BC452"/>
          <cell r="BD452"/>
          <cell r="BE452">
            <v>0</v>
          </cell>
          <cell r="BF452">
            <v>0</v>
          </cell>
          <cell r="BG452"/>
          <cell r="BH452"/>
          <cell r="BI452"/>
          <cell r="BJ452"/>
          <cell r="BK452"/>
          <cell r="BL452"/>
          <cell r="BM452"/>
          <cell r="BN452"/>
          <cell r="BO452"/>
          <cell r="BP452"/>
          <cell r="BQ452"/>
          <cell r="BR452"/>
          <cell r="BS452">
            <v>0</v>
          </cell>
          <cell r="BT452">
            <v>114395000</v>
          </cell>
          <cell r="BU452">
            <v>0</v>
          </cell>
          <cell r="BV452">
            <v>114395000</v>
          </cell>
          <cell r="BW452">
            <v>0</v>
          </cell>
          <cell r="BX452">
            <v>0</v>
          </cell>
          <cell r="BY452">
            <v>0</v>
          </cell>
          <cell r="BZ452">
            <v>0</v>
          </cell>
          <cell r="CA452">
            <v>9815422000</v>
          </cell>
          <cell r="CB452">
            <v>-2146693000</v>
          </cell>
          <cell r="CC452">
            <v>6536705284</v>
          </cell>
          <cell r="CD452">
            <v>0</v>
          </cell>
          <cell r="CE452">
            <v>0</v>
          </cell>
          <cell r="CF452">
            <v>0</v>
          </cell>
          <cell r="CG452">
            <v>0</v>
          </cell>
          <cell r="CH452" t="str">
            <v>COMDES</v>
          </cell>
          <cell r="CI452" t="str">
            <v>MUNIC. CALAMA</v>
          </cell>
          <cell r="CJ452" t="str">
            <v>EDUCACION, CULTURA Y PATRIMONIO</v>
          </cell>
          <cell r="CK452" t="str">
            <v>EDUCACION PREBASICA</v>
          </cell>
          <cell r="CL452" t="str">
            <v>CALAMA</v>
          </cell>
          <cell r="CM452"/>
          <cell r="CN452" t="str">
            <v>EL LOA</v>
          </cell>
          <cell r="CO452" t="str">
            <v>CALAMA</v>
          </cell>
          <cell r="CP452" t="str">
            <v>FRIL</v>
          </cell>
          <cell r="CQ452" t="str">
            <v>N</v>
          </cell>
          <cell r="CR452">
            <v>2022</v>
          </cell>
          <cell r="CS452" t="str">
            <v>EJECUCION</v>
          </cell>
          <cell r="CT452">
            <v>114395000</v>
          </cell>
          <cell r="CU452" t="str">
            <v>MENOR A 7000 UTM</v>
          </cell>
          <cell r="CV452"/>
          <cell r="CW452">
            <v>44834</v>
          </cell>
          <cell r="CX452">
            <v>89</v>
          </cell>
          <cell r="CY452"/>
          <cell r="CZ452"/>
          <cell r="DA452" t="str">
            <v>3303</v>
          </cell>
          <cell r="DB452" t="str">
            <v>3303125</v>
          </cell>
          <cell r="DC452">
            <v>114395000</v>
          </cell>
          <cell r="DD452">
            <v>0</v>
          </cell>
          <cell r="DE452">
            <v>114395000</v>
          </cell>
          <cell r="DF452" t="str">
            <v>JUDITH</v>
          </cell>
          <cell r="DG452" t="str">
            <v>YANINA</v>
          </cell>
          <cell r="DH452" t="str">
            <v>ESTA ESCUELA DE PÁRVULOS SE ENCUENTRA ATENDIENDO A SUS ALUMNOS EN PRECARIAS CONDICIONES PARA EL DESARROLLO DE LA ACTIVIDAD FÍSICA, LO QUE, UNIDO A LAS AFECTACIONES DEL CLIMA, QUE SE HAN VISTO INCREMENTADO EN SUS IMPACTOS Y CANTIDAD EN EL ÚLTIMO TIEMPO, HA PROVOCADO EN PÉRDIDAS DE ATENCIÓN ESCOLAR, AFECTANDO TAMBIÉN A SUS PADRES YA QUE, DEBIDO A LO NO ASISTENCIA DE SUS HIJOS, PROVOCA QUE NO PUEDAS ASISTIR A SUS ESPACIOS DE TRABAJOS.</v>
          </cell>
        </row>
        <row r="453">
          <cell r="F453">
            <v>40043370</v>
          </cell>
          <cell r="G453">
            <v>0</v>
          </cell>
          <cell r="H453" t="str">
            <v>MEJORAMIENTO DE TALLERES Y LABORATORIO DE QUIMICA LICEO MINERO AMERICA B-10, CALAMA</v>
          </cell>
          <cell r="I453">
            <v>107841481</v>
          </cell>
          <cell r="J453">
            <v>111030000</v>
          </cell>
          <cell r="K453">
            <v>0</v>
          </cell>
          <cell r="L453">
            <v>0</v>
          </cell>
          <cell r="M453">
            <v>0</v>
          </cell>
          <cell r="N453">
            <v>111030000</v>
          </cell>
          <cell r="O453">
            <v>-7560887519</v>
          </cell>
          <cell r="P453">
            <v>107841481</v>
          </cell>
          <cell r="Q453">
            <v>0</v>
          </cell>
          <cell r="R453">
            <v>0</v>
          </cell>
          <cell r="S453">
            <v>0</v>
          </cell>
          <cell r="T453">
            <v>107841481</v>
          </cell>
          <cell r="U453">
            <v>0</v>
          </cell>
          <cell r="V453">
            <v>0</v>
          </cell>
          <cell r="W453">
            <v>0</v>
          </cell>
          <cell r="X453">
            <v>9815422000</v>
          </cell>
          <cell r="Y453">
            <v>-2146693000</v>
          </cell>
          <cell r="Z453">
            <v>7668729000</v>
          </cell>
          <cell r="AA453">
            <v>7560887519.3000002</v>
          </cell>
          <cell r="AB453">
            <v>0</v>
          </cell>
          <cell r="AC453">
            <v>0</v>
          </cell>
          <cell r="AD453">
            <v>0</v>
          </cell>
          <cell r="AE453">
            <v>111030000</v>
          </cell>
          <cell r="AF453"/>
          <cell r="AG453"/>
          <cell r="AH453"/>
          <cell r="AI453"/>
          <cell r="AJ453"/>
          <cell r="AK453"/>
          <cell r="AL453"/>
          <cell r="AM453"/>
          <cell r="AN453"/>
          <cell r="AO453"/>
          <cell r="AP453"/>
          <cell r="AQ453"/>
          <cell r="AR453">
            <v>0</v>
          </cell>
          <cell r="AS453"/>
          <cell r="AT453"/>
          <cell r="AU453"/>
          <cell r="AV453"/>
          <cell r="AW453"/>
          <cell r="AX453"/>
          <cell r="AY453"/>
          <cell r="AZ453"/>
          <cell r="BA453"/>
          <cell r="BB453"/>
          <cell r="BC453"/>
          <cell r="BD453"/>
          <cell r="BE453">
            <v>0</v>
          </cell>
          <cell r="BF453">
            <v>0</v>
          </cell>
          <cell r="BG453"/>
          <cell r="BH453"/>
          <cell r="BI453"/>
          <cell r="BJ453"/>
          <cell r="BK453"/>
          <cell r="BL453"/>
          <cell r="BM453"/>
          <cell r="BN453"/>
          <cell r="BO453"/>
          <cell r="BP453"/>
          <cell r="BQ453"/>
          <cell r="BR453"/>
          <cell r="BS453">
            <v>0</v>
          </cell>
          <cell r="BT453">
            <v>107841480.7</v>
          </cell>
          <cell r="BU453">
            <v>0</v>
          </cell>
          <cell r="BV453">
            <v>107841480.7</v>
          </cell>
          <cell r="BW453">
            <v>0</v>
          </cell>
          <cell r="BX453">
            <v>0</v>
          </cell>
          <cell r="BY453">
            <v>0</v>
          </cell>
          <cell r="BZ453">
            <v>0</v>
          </cell>
          <cell r="CA453">
            <v>9815422000</v>
          </cell>
          <cell r="CB453">
            <v>-2146693000</v>
          </cell>
          <cell r="CC453">
            <v>6536705284</v>
          </cell>
          <cell r="CD453">
            <v>0</v>
          </cell>
          <cell r="CE453">
            <v>0</v>
          </cell>
          <cell r="CF453">
            <v>0</v>
          </cell>
          <cell r="CG453" t="str">
            <v>SI</v>
          </cell>
          <cell r="CH453" t="str">
            <v>COMDES</v>
          </cell>
          <cell r="CI453" t="str">
            <v>MUNIC. CALAMA</v>
          </cell>
          <cell r="CJ453" t="str">
            <v>EDUCACION, CULTURA Y PATRIMONIO</v>
          </cell>
          <cell r="CK453" t="str">
            <v>EDUCACION BASICA Y MEDIA</v>
          </cell>
          <cell r="CL453" t="str">
            <v>CALAMA</v>
          </cell>
          <cell r="CM453"/>
          <cell r="CN453" t="str">
            <v>EL LOA</v>
          </cell>
          <cell r="CO453" t="str">
            <v>CALAMA</v>
          </cell>
          <cell r="CP453" t="str">
            <v>FRIL</v>
          </cell>
          <cell r="CQ453" t="str">
            <v>N</v>
          </cell>
          <cell r="CR453">
            <v>2022</v>
          </cell>
          <cell r="CS453" t="str">
            <v>EJECUCION</v>
          </cell>
          <cell r="CT453">
            <v>111030000</v>
          </cell>
          <cell r="CU453" t="str">
            <v>MENOR A 7000 UTM</v>
          </cell>
          <cell r="CV453"/>
          <cell r="CW453">
            <v>44834</v>
          </cell>
          <cell r="CX453">
            <v>89</v>
          </cell>
          <cell r="CY453"/>
          <cell r="CZ453"/>
          <cell r="DA453" t="str">
            <v>3303</v>
          </cell>
          <cell r="DB453" t="str">
            <v>3303125</v>
          </cell>
          <cell r="DC453">
            <v>111030000</v>
          </cell>
          <cell r="DD453">
            <v>107841481</v>
          </cell>
          <cell r="DE453">
            <v>3188519</v>
          </cell>
          <cell r="DF453" t="str">
            <v>JUDITH</v>
          </cell>
          <cell r="DG453" t="str">
            <v>YANINA</v>
          </cell>
          <cell r="DH453" t="str">
            <v>EL PROYECTO BUSCA REPARAR Y MEJORAR LAS CONDICIONES DE HABITABILIDAD DE LOS TALLERES DEBIDO A FILTRACIONES FRECUENTES DE
AGUAS LLUVIAS Y A DEMÁS MEJORAR LAS CONDICIONES SUBESTÁNDAR QUE PRESENTA SUS INSTALACIONES Y QUE PODRÍA REPRESENTAR UN
POTENCIAL PELIGRO PARA LA COMUNIDAD ESCOLAR DE ESTE LICEO.</v>
          </cell>
        </row>
        <row r="454">
          <cell r="F454">
            <v>40043372</v>
          </cell>
          <cell r="G454">
            <v>0</v>
          </cell>
          <cell r="H454" t="str">
            <v>CONSERVACION PATIOS Y CAMARINES ESCUELA BÁSICA CLAUDIO ARRAU, CALAMA</v>
          </cell>
          <cell r="I454">
            <v>133201322</v>
          </cell>
          <cell r="J454">
            <v>133285000</v>
          </cell>
          <cell r="K454">
            <v>0</v>
          </cell>
          <cell r="L454">
            <v>0</v>
          </cell>
          <cell r="M454">
            <v>0</v>
          </cell>
          <cell r="N454">
            <v>133285000</v>
          </cell>
          <cell r="O454">
            <v>-7535527678</v>
          </cell>
          <cell r="P454">
            <v>133201322</v>
          </cell>
          <cell r="Q454">
            <v>0</v>
          </cell>
          <cell r="R454">
            <v>0</v>
          </cell>
          <cell r="S454">
            <v>0</v>
          </cell>
          <cell r="T454">
            <v>133201322</v>
          </cell>
          <cell r="U454">
            <v>0</v>
          </cell>
          <cell r="V454">
            <v>0</v>
          </cell>
          <cell r="W454">
            <v>0</v>
          </cell>
          <cell r="X454">
            <v>9815422000</v>
          </cell>
          <cell r="Y454">
            <v>-2146693000</v>
          </cell>
          <cell r="Z454">
            <v>7668729000</v>
          </cell>
          <cell r="AA454">
            <v>7535527678</v>
          </cell>
          <cell r="AB454">
            <v>0</v>
          </cell>
          <cell r="AC454">
            <v>0</v>
          </cell>
          <cell r="AD454">
            <v>0</v>
          </cell>
          <cell r="AE454">
            <v>133285000</v>
          </cell>
          <cell r="AF454"/>
          <cell r="AG454"/>
          <cell r="AH454"/>
          <cell r="AI454"/>
          <cell r="AJ454"/>
          <cell r="AK454"/>
          <cell r="AL454"/>
          <cell r="AM454"/>
          <cell r="AN454"/>
          <cell r="AO454"/>
          <cell r="AP454"/>
          <cell r="AQ454"/>
          <cell r="AR454">
            <v>0</v>
          </cell>
          <cell r="AS454"/>
          <cell r="AT454"/>
          <cell r="AU454"/>
          <cell r="AV454"/>
          <cell r="AW454"/>
          <cell r="AX454"/>
          <cell r="AY454"/>
          <cell r="AZ454"/>
          <cell r="BA454"/>
          <cell r="BB454"/>
          <cell r="BC454"/>
          <cell r="BD454"/>
          <cell r="BE454">
            <v>0</v>
          </cell>
          <cell r="BF454">
            <v>0</v>
          </cell>
          <cell r="BG454"/>
          <cell r="BH454">
            <v>29611222</v>
          </cell>
          <cell r="BI454">
            <v>39066711</v>
          </cell>
          <cell r="BJ454"/>
          <cell r="BK454"/>
          <cell r="BL454"/>
          <cell r="BM454"/>
          <cell r="BN454"/>
          <cell r="BO454"/>
          <cell r="BP454"/>
          <cell r="BQ454"/>
          <cell r="BR454"/>
          <cell r="BS454">
            <v>0</v>
          </cell>
          <cell r="BT454">
            <v>133201322</v>
          </cell>
          <cell r="BU454">
            <v>0</v>
          </cell>
          <cell r="BV454">
            <v>133201322</v>
          </cell>
          <cell r="BW454">
            <v>68677933</v>
          </cell>
          <cell r="BX454">
            <v>0</v>
          </cell>
          <cell r="BY454">
            <v>68677933</v>
          </cell>
          <cell r="BZ454">
            <v>0</v>
          </cell>
          <cell r="CA454">
            <v>9746744067</v>
          </cell>
          <cell r="CB454">
            <v>-2146693000</v>
          </cell>
          <cell r="CC454">
            <v>6536705284</v>
          </cell>
          <cell r="CD454">
            <v>0</v>
          </cell>
          <cell r="CE454">
            <v>0</v>
          </cell>
          <cell r="CF454">
            <v>0</v>
          </cell>
          <cell r="CG454" t="str">
            <v>SI</v>
          </cell>
          <cell r="CH454" t="str">
            <v>COMDES</v>
          </cell>
          <cell r="CI454" t="str">
            <v>MUNIC. CALAMA</v>
          </cell>
          <cell r="CJ454" t="str">
            <v>EDUCACION, CULTURA Y PATRIMONIO</v>
          </cell>
          <cell r="CK454" t="str">
            <v>EDUCACION BASICA Y MEDIA</v>
          </cell>
          <cell r="CL454" t="str">
            <v>CALAMA</v>
          </cell>
          <cell r="CM454"/>
          <cell r="CN454" t="str">
            <v>EL LOA</v>
          </cell>
          <cell r="CO454" t="str">
            <v>CALAMA</v>
          </cell>
          <cell r="CP454" t="str">
            <v>FRIL</v>
          </cell>
          <cell r="CQ454" t="str">
            <v>N</v>
          </cell>
          <cell r="CR454">
            <v>2022</v>
          </cell>
          <cell r="CS454" t="str">
            <v>EJECUCION</v>
          </cell>
          <cell r="CT454">
            <v>133285000</v>
          </cell>
          <cell r="CU454" t="str">
            <v>MENOR A 7000 UTM</v>
          </cell>
          <cell r="CV454"/>
          <cell r="CW454">
            <v>44834</v>
          </cell>
          <cell r="CX454">
            <v>89</v>
          </cell>
          <cell r="CY454"/>
          <cell r="CZ454"/>
          <cell r="DA454" t="str">
            <v>3303</v>
          </cell>
          <cell r="DB454" t="str">
            <v>3303125</v>
          </cell>
          <cell r="DC454">
            <v>64607067</v>
          </cell>
          <cell r="DD454">
            <v>64523389</v>
          </cell>
          <cell r="DE454">
            <v>83678</v>
          </cell>
          <cell r="DF454" t="str">
            <v>JUDITH</v>
          </cell>
          <cell r="DG454" t="str">
            <v>YANINA</v>
          </cell>
          <cell r="DH454" t="str">
            <v>EL PROYECTO IMPLICARÁ REACONDICIONAR LOS CAMARINES Y PATIOS DE LA ESCUELA, LOS QUE SE DETALLAN A CONTINUACIÓN:
- DEMOLICIÓN Y REACONDICIONAMIENTO DE LOS ACCESOS DEL COLEGIO
- RETIRO Y REPOSICIÓN DE CIERRES DE ACCESO
- CONSERVACIÓN Y REPARACIÓN DE MULTICANCHA
- CONSERVACIÓN DE ESCENARIO
- REPARACIÓN DE CAMARINES DE DAMAS Y VARONES
- HABILITACIÓN DE CASETA DE GAS
- RETIRO E INSTALACIÓN DE CUBIERTAS</v>
          </cell>
        </row>
        <row r="455">
          <cell r="F455">
            <v>40044205</v>
          </cell>
          <cell r="G455">
            <v>0</v>
          </cell>
          <cell r="H455" t="str">
            <v>MEJORAMIENTO ESPACIO CUBIERTO MULTICANCHA Y PIE LICEO COMERCIAL JERALDO MUÑOZ CAMPOS A-12</v>
          </cell>
          <cell r="I455">
            <v>115295000</v>
          </cell>
          <cell r="J455">
            <v>115295000</v>
          </cell>
          <cell r="K455">
            <v>0</v>
          </cell>
          <cell r="L455">
            <v>0</v>
          </cell>
          <cell r="M455">
            <v>0</v>
          </cell>
          <cell r="N455">
            <v>115295000</v>
          </cell>
          <cell r="O455">
            <v>-7553434000</v>
          </cell>
          <cell r="P455">
            <v>0</v>
          </cell>
          <cell r="Q455">
            <v>0</v>
          </cell>
          <cell r="R455">
            <v>0</v>
          </cell>
          <cell r="S455">
            <v>0</v>
          </cell>
          <cell r="T455">
            <v>0</v>
          </cell>
          <cell r="U455">
            <v>0</v>
          </cell>
          <cell r="V455">
            <v>0</v>
          </cell>
          <cell r="W455">
            <v>0</v>
          </cell>
          <cell r="X455">
            <v>9815422000</v>
          </cell>
          <cell r="Y455">
            <v>-2146693000</v>
          </cell>
          <cell r="Z455">
            <v>7668729000</v>
          </cell>
          <cell r="AA455">
            <v>7668729000</v>
          </cell>
          <cell r="AB455">
            <v>0</v>
          </cell>
          <cell r="AC455">
            <v>0</v>
          </cell>
          <cell r="AD455">
            <v>0</v>
          </cell>
          <cell r="AE455">
            <v>115295000</v>
          </cell>
          <cell r="AF455"/>
          <cell r="AG455"/>
          <cell r="AH455"/>
          <cell r="AI455"/>
          <cell r="AJ455"/>
          <cell r="AK455"/>
          <cell r="AL455"/>
          <cell r="AM455"/>
          <cell r="AN455"/>
          <cell r="AO455"/>
          <cell r="AP455"/>
          <cell r="AQ455"/>
          <cell r="AR455">
            <v>0</v>
          </cell>
          <cell r="AS455"/>
          <cell r="AT455"/>
          <cell r="AU455"/>
          <cell r="AV455"/>
          <cell r="AW455"/>
          <cell r="AX455"/>
          <cell r="AY455"/>
          <cell r="AZ455"/>
          <cell r="BA455"/>
          <cell r="BB455"/>
          <cell r="BC455"/>
          <cell r="BD455"/>
          <cell r="BE455">
            <v>0</v>
          </cell>
          <cell r="BF455">
            <v>0</v>
          </cell>
          <cell r="BG455"/>
          <cell r="BH455"/>
          <cell r="BI455"/>
          <cell r="BJ455"/>
          <cell r="BK455"/>
          <cell r="BL455"/>
          <cell r="BM455"/>
          <cell r="BN455"/>
          <cell r="BO455"/>
          <cell r="BP455"/>
          <cell r="BQ455"/>
          <cell r="BR455"/>
          <cell r="BS455">
            <v>0</v>
          </cell>
          <cell r="BT455">
            <v>0</v>
          </cell>
          <cell r="BU455">
            <v>0</v>
          </cell>
          <cell r="BV455">
            <v>0</v>
          </cell>
          <cell r="BW455">
            <v>0</v>
          </cell>
          <cell r="BX455">
            <v>0</v>
          </cell>
          <cell r="BY455">
            <v>0</v>
          </cell>
          <cell r="BZ455">
            <v>0</v>
          </cell>
          <cell r="CA455">
            <v>9815422000</v>
          </cell>
          <cell r="CB455">
            <v>-2146693000</v>
          </cell>
          <cell r="CC455">
            <v>6536705284</v>
          </cell>
          <cell r="CD455">
            <v>115295000</v>
          </cell>
          <cell r="CE455">
            <v>0</v>
          </cell>
          <cell r="CF455">
            <v>0</v>
          </cell>
          <cell r="CG455">
            <v>0</v>
          </cell>
          <cell r="CH455" t="str">
            <v>CORMUDESO</v>
          </cell>
          <cell r="CI455" t="str">
            <v>MUNIC. ANTOFAGASTA</v>
          </cell>
          <cell r="CJ455" t="str">
            <v>EDUCACION, CULTURA Y PATRIMONIO</v>
          </cell>
          <cell r="CK455" t="str">
            <v>EDUCACION BASICA Y MEDIA</v>
          </cell>
          <cell r="CL455" t="str">
            <v>ANTOFAGASTA</v>
          </cell>
          <cell r="CM455"/>
          <cell r="CN455" t="str">
            <v>ANTOFAGASTA</v>
          </cell>
          <cell r="CO455" t="str">
            <v>ANTOFAGASTA</v>
          </cell>
          <cell r="CP455" t="str">
            <v>FRIL</v>
          </cell>
          <cell r="CQ455" t="str">
            <v>N</v>
          </cell>
          <cell r="CR455">
            <v>2022</v>
          </cell>
          <cell r="CS455" t="str">
            <v>EJECUCION</v>
          </cell>
          <cell r="CT455">
            <v>115295000</v>
          </cell>
          <cell r="CU455" t="str">
            <v>MENOR A 7000 UTM</v>
          </cell>
          <cell r="CV455"/>
          <cell r="CW455">
            <v>44834</v>
          </cell>
          <cell r="CX455">
            <v>32</v>
          </cell>
          <cell r="CY455"/>
          <cell r="CZ455"/>
          <cell r="DA455" t="str">
            <v>3303</v>
          </cell>
          <cell r="DB455" t="str">
            <v>3303125</v>
          </cell>
          <cell r="DC455">
            <v>115295000</v>
          </cell>
          <cell r="DD455">
            <v>0</v>
          </cell>
          <cell r="DE455">
            <v>115295000</v>
          </cell>
          <cell r="DF455" t="str">
            <v>DAMIAN</v>
          </cell>
          <cell r="DG455" t="str">
            <v>JESSICA</v>
          </cell>
          <cell r="DH455">
            <v>0</v>
          </cell>
        </row>
        <row r="456">
          <cell r="F456">
            <v>40044206</v>
          </cell>
          <cell r="G456">
            <v>0</v>
          </cell>
          <cell r="H456" t="str">
            <v>MEJORAMIENTO ESPACIO CUBIERTO MULTICANCHA LICEO TECNICO A-14 COMUNA DE ANTOFAGASTA</v>
          </cell>
          <cell r="I456">
            <v>106345000</v>
          </cell>
          <cell r="J456">
            <v>106345000</v>
          </cell>
          <cell r="K456">
            <v>0</v>
          </cell>
          <cell r="L456">
            <v>0</v>
          </cell>
          <cell r="M456">
            <v>0</v>
          </cell>
          <cell r="N456">
            <v>106345000</v>
          </cell>
          <cell r="O456">
            <v>-7562384000</v>
          </cell>
          <cell r="P456">
            <v>0</v>
          </cell>
          <cell r="Q456">
            <v>0</v>
          </cell>
          <cell r="R456">
            <v>0</v>
          </cell>
          <cell r="S456">
            <v>0</v>
          </cell>
          <cell r="T456">
            <v>0</v>
          </cell>
          <cell r="U456">
            <v>0</v>
          </cell>
          <cell r="V456">
            <v>0</v>
          </cell>
          <cell r="W456">
            <v>0</v>
          </cell>
          <cell r="X456">
            <v>9815422000</v>
          </cell>
          <cell r="Y456">
            <v>-2146693000</v>
          </cell>
          <cell r="Z456">
            <v>7668729000</v>
          </cell>
          <cell r="AA456">
            <v>7668729000</v>
          </cell>
          <cell r="AB456">
            <v>0</v>
          </cell>
          <cell r="AC456">
            <v>0</v>
          </cell>
          <cell r="AD456">
            <v>0</v>
          </cell>
          <cell r="AE456">
            <v>106345000</v>
          </cell>
          <cell r="AF456"/>
          <cell r="AG456"/>
          <cell r="AH456"/>
          <cell r="AI456"/>
          <cell r="AJ456"/>
          <cell r="AK456"/>
          <cell r="AL456"/>
          <cell r="AM456"/>
          <cell r="AN456"/>
          <cell r="AO456"/>
          <cell r="AP456"/>
          <cell r="AQ456"/>
          <cell r="AR456">
            <v>0</v>
          </cell>
          <cell r="AS456"/>
          <cell r="AT456"/>
          <cell r="AU456"/>
          <cell r="AV456"/>
          <cell r="AW456"/>
          <cell r="AX456"/>
          <cell r="AY456"/>
          <cell r="AZ456"/>
          <cell r="BA456"/>
          <cell r="BB456"/>
          <cell r="BC456"/>
          <cell r="BD456"/>
          <cell r="BE456">
            <v>0</v>
          </cell>
          <cell r="BF456">
            <v>0</v>
          </cell>
          <cell r="BG456"/>
          <cell r="BH456"/>
          <cell r="BI456"/>
          <cell r="BJ456"/>
          <cell r="BK456"/>
          <cell r="BL456"/>
          <cell r="BM456"/>
          <cell r="BN456"/>
          <cell r="BO456"/>
          <cell r="BP456"/>
          <cell r="BQ456"/>
          <cell r="BR456"/>
          <cell r="BS456">
            <v>0</v>
          </cell>
          <cell r="BT456">
            <v>0</v>
          </cell>
          <cell r="BU456">
            <v>0</v>
          </cell>
          <cell r="BV456">
            <v>0</v>
          </cell>
          <cell r="BW456">
            <v>0</v>
          </cell>
          <cell r="BX456">
            <v>0</v>
          </cell>
          <cell r="BY456">
            <v>0</v>
          </cell>
          <cell r="BZ456">
            <v>0</v>
          </cell>
          <cell r="CA456">
            <v>9815422000</v>
          </cell>
          <cell r="CB456">
            <v>-2146693000</v>
          </cell>
          <cell r="CC456">
            <v>6536705284</v>
          </cell>
          <cell r="CD456">
            <v>106345000</v>
          </cell>
          <cell r="CE456">
            <v>0</v>
          </cell>
          <cell r="CF456">
            <v>0</v>
          </cell>
          <cell r="CG456">
            <v>0</v>
          </cell>
          <cell r="CH456" t="str">
            <v>CORMUDESO</v>
          </cell>
          <cell r="CI456" t="str">
            <v>MUNIC. ANTOFAGASTA</v>
          </cell>
          <cell r="CJ456" t="str">
            <v>EDUCACION, CULTURA Y PATRIMONIO</v>
          </cell>
          <cell r="CK456" t="str">
            <v>EDUCACION BASICA Y MEDIA</v>
          </cell>
          <cell r="CL456" t="str">
            <v>ANTOFAGASTA</v>
          </cell>
          <cell r="CM456"/>
          <cell r="CN456" t="str">
            <v>ANTOFAGASTA</v>
          </cell>
          <cell r="CO456" t="str">
            <v>ANTOFAGASTA</v>
          </cell>
          <cell r="CP456" t="str">
            <v>FRIL</v>
          </cell>
          <cell r="CQ456" t="str">
            <v>N</v>
          </cell>
          <cell r="CR456">
            <v>2022</v>
          </cell>
          <cell r="CS456" t="str">
            <v>EJECUCION</v>
          </cell>
          <cell r="CT456">
            <v>106345000</v>
          </cell>
          <cell r="CU456" t="str">
            <v>MENOR A 7000 UTM</v>
          </cell>
          <cell r="CV456"/>
          <cell r="CW456">
            <v>44834</v>
          </cell>
          <cell r="CX456">
            <v>32</v>
          </cell>
          <cell r="CY456"/>
          <cell r="CZ456"/>
          <cell r="DA456" t="str">
            <v>3303</v>
          </cell>
          <cell r="DB456" t="str">
            <v>3303125</v>
          </cell>
          <cell r="DC456">
            <v>106345000</v>
          </cell>
          <cell r="DD456">
            <v>0</v>
          </cell>
          <cell r="DE456">
            <v>106345000</v>
          </cell>
          <cell r="DF456" t="str">
            <v>DAMIAN</v>
          </cell>
          <cell r="DG456" t="str">
            <v>JESSICA</v>
          </cell>
          <cell r="DH456">
            <v>0</v>
          </cell>
        </row>
        <row r="457">
          <cell r="F457">
            <v>40044208</v>
          </cell>
          <cell r="G457">
            <v>0</v>
          </cell>
          <cell r="H457" t="str">
            <v>MEJORAMIENTO ESPACIO CUBIERTO MULTICANCHA LICEO MARIO BAHAMONDES SILVA, COMUNA DE ANTOFAGASTA</v>
          </cell>
          <cell r="I457">
            <v>103058000</v>
          </cell>
          <cell r="J457">
            <v>103058000</v>
          </cell>
          <cell r="K457">
            <v>0</v>
          </cell>
          <cell r="L457">
            <v>0</v>
          </cell>
          <cell r="M457">
            <v>0</v>
          </cell>
          <cell r="N457">
            <v>103058000</v>
          </cell>
          <cell r="O457">
            <v>-7565671000</v>
          </cell>
          <cell r="P457">
            <v>0</v>
          </cell>
          <cell r="Q457">
            <v>0</v>
          </cell>
          <cell r="R457">
            <v>0</v>
          </cell>
          <cell r="S457">
            <v>0</v>
          </cell>
          <cell r="T457">
            <v>0</v>
          </cell>
          <cell r="U457">
            <v>0</v>
          </cell>
          <cell r="V457">
            <v>0</v>
          </cell>
          <cell r="W457">
            <v>0</v>
          </cell>
          <cell r="X457">
            <v>9815422000</v>
          </cell>
          <cell r="Y457">
            <v>-2146693000</v>
          </cell>
          <cell r="Z457">
            <v>7668729000</v>
          </cell>
          <cell r="AA457">
            <v>7668729000</v>
          </cell>
          <cell r="AB457">
            <v>0</v>
          </cell>
          <cell r="AC457">
            <v>0</v>
          </cell>
          <cell r="AD457">
            <v>0</v>
          </cell>
          <cell r="AE457">
            <v>103058000</v>
          </cell>
          <cell r="AF457"/>
          <cell r="AG457"/>
          <cell r="AH457"/>
          <cell r="AI457"/>
          <cell r="AJ457"/>
          <cell r="AK457"/>
          <cell r="AL457"/>
          <cell r="AM457"/>
          <cell r="AN457"/>
          <cell r="AO457"/>
          <cell r="AP457"/>
          <cell r="AQ457"/>
          <cell r="AR457">
            <v>0</v>
          </cell>
          <cell r="AS457"/>
          <cell r="AT457"/>
          <cell r="AU457"/>
          <cell r="AV457"/>
          <cell r="AW457"/>
          <cell r="AX457"/>
          <cell r="AY457"/>
          <cell r="AZ457"/>
          <cell r="BA457"/>
          <cell r="BB457"/>
          <cell r="BC457"/>
          <cell r="BD457"/>
          <cell r="BE457">
            <v>0</v>
          </cell>
          <cell r="BF457">
            <v>0</v>
          </cell>
          <cell r="BG457"/>
          <cell r="BH457"/>
          <cell r="BI457"/>
          <cell r="BJ457"/>
          <cell r="BK457"/>
          <cell r="BL457"/>
          <cell r="BM457"/>
          <cell r="BN457"/>
          <cell r="BO457"/>
          <cell r="BP457"/>
          <cell r="BQ457"/>
          <cell r="BR457"/>
          <cell r="BS457">
            <v>0</v>
          </cell>
          <cell r="BT457">
            <v>0</v>
          </cell>
          <cell r="BU457">
            <v>0</v>
          </cell>
          <cell r="BV457">
            <v>0</v>
          </cell>
          <cell r="BW457">
            <v>0</v>
          </cell>
          <cell r="BX457">
            <v>0</v>
          </cell>
          <cell r="BY457">
            <v>0</v>
          </cell>
          <cell r="BZ457">
            <v>0</v>
          </cell>
          <cell r="CA457">
            <v>9815422000</v>
          </cell>
          <cell r="CB457">
            <v>-2146693000</v>
          </cell>
          <cell r="CC457">
            <v>6536705284</v>
          </cell>
          <cell r="CD457">
            <v>103058000</v>
          </cell>
          <cell r="CE457">
            <v>0</v>
          </cell>
          <cell r="CF457">
            <v>0</v>
          </cell>
          <cell r="CG457">
            <v>0</v>
          </cell>
          <cell r="CH457" t="str">
            <v>CORMUDESO</v>
          </cell>
          <cell r="CI457" t="str">
            <v>MUNIC. ANTOFAGASTA</v>
          </cell>
          <cell r="CJ457" t="str">
            <v>EDUCACION, CULTURA Y PATRIMONIO</v>
          </cell>
          <cell r="CK457" t="str">
            <v>EDUCACION BASICA Y MEDIA</v>
          </cell>
          <cell r="CL457" t="str">
            <v>ANTOFAGASTA</v>
          </cell>
          <cell r="CM457"/>
          <cell r="CN457" t="str">
            <v>ANTOFAGASTA</v>
          </cell>
          <cell r="CO457" t="str">
            <v>ANTOFAGASTA</v>
          </cell>
          <cell r="CP457" t="str">
            <v>FRIL</v>
          </cell>
          <cell r="CQ457" t="str">
            <v>N</v>
          </cell>
          <cell r="CR457">
            <v>2022</v>
          </cell>
          <cell r="CS457" t="str">
            <v>EJECUCION</v>
          </cell>
          <cell r="CT457">
            <v>103058000</v>
          </cell>
          <cell r="CU457" t="str">
            <v>MENOR A 7000 UTM</v>
          </cell>
          <cell r="CV457"/>
          <cell r="CW457">
            <v>44834</v>
          </cell>
          <cell r="CX457">
            <v>32</v>
          </cell>
          <cell r="CY457"/>
          <cell r="CZ457"/>
          <cell r="DA457" t="str">
            <v>3303</v>
          </cell>
          <cell r="DB457" t="str">
            <v>3303125</v>
          </cell>
          <cell r="DC457">
            <v>103058000</v>
          </cell>
          <cell r="DD457">
            <v>0</v>
          </cell>
          <cell r="DE457">
            <v>103058000</v>
          </cell>
          <cell r="DF457" t="str">
            <v>DAMIAN</v>
          </cell>
          <cell r="DG457" t="str">
            <v>JESSICA</v>
          </cell>
          <cell r="DH457">
            <v>0</v>
          </cell>
        </row>
        <row r="458">
          <cell r="F458">
            <v>40044154</v>
          </cell>
          <cell r="G458">
            <v>0</v>
          </cell>
          <cell r="H458" t="str">
            <v>CONSERVACION CANCHA Y REFUERZO ESTRUCTURAL LICEO TÉCNICO A-16 COMUNA ANTOFAGASTA</v>
          </cell>
          <cell r="I458">
            <v>91671000</v>
          </cell>
          <cell r="J458">
            <v>91671000</v>
          </cell>
          <cell r="K458">
            <v>0</v>
          </cell>
          <cell r="L458">
            <v>0</v>
          </cell>
          <cell r="M458">
            <v>0</v>
          </cell>
          <cell r="N458">
            <v>91671000</v>
          </cell>
          <cell r="O458">
            <v>-7577058000</v>
          </cell>
          <cell r="P458">
            <v>0</v>
          </cell>
          <cell r="Q458">
            <v>0</v>
          </cell>
          <cell r="R458">
            <v>0</v>
          </cell>
          <cell r="S458">
            <v>0</v>
          </cell>
          <cell r="T458">
            <v>0</v>
          </cell>
          <cell r="U458">
            <v>0</v>
          </cell>
          <cell r="V458">
            <v>0</v>
          </cell>
          <cell r="W458">
            <v>0</v>
          </cell>
          <cell r="X458">
            <v>9815422000</v>
          </cell>
          <cell r="Y458">
            <v>-2146693000</v>
          </cell>
          <cell r="Z458">
            <v>7668729000</v>
          </cell>
          <cell r="AA458">
            <v>7668729000</v>
          </cell>
          <cell r="AB458">
            <v>0</v>
          </cell>
          <cell r="AC458">
            <v>0</v>
          </cell>
          <cell r="AD458">
            <v>0</v>
          </cell>
          <cell r="AE458">
            <v>91671000</v>
          </cell>
          <cell r="AF458"/>
          <cell r="AG458"/>
          <cell r="AH458"/>
          <cell r="AI458"/>
          <cell r="AJ458"/>
          <cell r="AK458"/>
          <cell r="AL458"/>
          <cell r="AM458"/>
          <cell r="AN458"/>
          <cell r="AO458"/>
          <cell r="AP458"/>
          <cell r="AQ458"/>
          <cell r="AR458">
            <v>0</v>
          </cell>
          <cell r="AS458"/>
          <cell r="AT458"/>
          <cell r="AU458"/>
          <cell r="AV458"/>
          <cell r="AW458"/>
          <cell r="AX458"/>
          <cell r="AY458"/>
          <cell r="AZ458"/>
          <cell r="BA458"/>
          <cell r="BB458"/>
          <cell r="BC458"/>
          <cell r="BD458"/>
          <cell r="BE458">
            <v>0</v>
          </cell>
          <cell r="BF458">
            <v>0</v>
          </cell>
          <cell r="BG458"/>
          <cell r="BH458"/>
          <cell r="BI458"/>
          <cell r="BJ458"/>
          <cell r="BK458"/>
          <cell r="BL458"/>
          <cell r="BM458"/>
          <cell r="BN458"/>
          <cell r="BO458"/>
          <cell r="BP458"/>
          <cell r="BQ458"/>
          <cell r="BR458"/>
          <cell r="BS458">
            <v>0</v>
          </cell>
          <cell r="BT458">
            <v>0</v>
          </cell>
          <cell r="BU458">
            <v>0</v>
          </cell>
          <cell r="BV458">
            <v>0</v>
          </cell>
          <cell r="BW458">
            <v>0</v>
          </cell>
          <cell r="BX458">
            <v>0</v>
          </cell>
          <cell r="BY458">
            <v>0</v>
          </cell>
          <cell r="BZ458">
            <v>0</v>
          </cell>
          <cell r="CA458">
            <v>9815422000</v>
          </cell>
          <cell r="CB458">
            <v>-2146693000</v>
          </cell>
          <cell r="CC458">
            <v>6536705284</v>
          </cell>
          <cell r="CD458">
            <v>91671000</v>
          </cell>
          <cell r="CE458">
            <v>0</v>
          </cell>
          <cell r="CF458">
            <v>0</v>
          </cell>
          <cell r="CG458">
            <v>0</v>
          </cell>
          <cell r="CH458" t="str">
            <v>CORMUDESO</v>
          </cell>
          <cell r="CI458" t="str">
            <v>MUNIC. ANTOFAGASTA</v>
          </cell>
          <cell r="CJ458" t="str">
            <v>EDUCACION, CULTURA Y PATRIMONIO</v>
          </cell>
          <cell r="CK458" t="str">
            <v>EDUCACION BASICA Y MEDIA</v>
          </cell>
          <cell r="CL458" t="str">
            <v>ANTOFAGASTA</v>
          </cell>
          <cell r="CM458"/>
          <cell r="CN458" t="str">
            <v>ANTOFAGASTA</v>
          </cell>
          <cell r="CO458" t="str">
            <v>ANTOFAGASTA</v>
          </cell>
          <cell r="CP458" t="str">
            <v>FRIL</v>
          </cell>
          <cell r="CQ458" t="str">
            <v>N</v>
          </cell>
          <cell r="CR458">
            <v>2022</v>
          </cell>
          <cell r="CS458" t="str">
            <v>EJECUCION</v>
          </cell>
          <cell r="CT458">
            <v>91671000</v>
          </cell>
          <cell r="CU458" t="str">
            <v>MENOR A 7000 UTM</v>
          </cell>
          <cell r="CV458"/>
          <cell r="CW458">
            <v>44834</v>
          </cell>
          <cell r="CX458">
            <v>32</v>
          </cell>
          <cell r="CY458"/>
          <cell r="CZ458"/>
          <cell r="DA458" t="str">
            <v>3303</v>
          </cell>
          <cell r="DB458" t="str">
            <v>3303125</v>
          </cell>
          <cell r="DC458">
            <v>91671000</v>
          </cell>
          <cell r="DD458">
            <v>0</v>
          </cell>
          <cell r="DE458">
            <v>91671000</v>
          </cell>
          <cell r="DF458" t="str">
            <v>DAMIAN</v>
          </cell>
          <cell r="DG458" t="str">
            <v>JESSICA</v>
          </cell>
          <cell r="DH458">
            <v>0</v>
          </cell>
        </row>
        <row r="459">
          <cell r="F459">
            <v>40044238</v>
          </cell>
          <cell r="G459">
            <v>0</v>
          </cell>
          <cell r="H459" t="str">
            <v>MEJORAMIENTO ESPACIO CUBIERTO MULTICANCHA Y PINTURA DE PISO LICEO A-22  COMUNA DE ANTOFAGASTA</v>
          </cell>
          <cell r="I459">
            <v>132652000</v>
          </cell>
          <cell r="J459">
            <v>132652000</v>
          </cell>
          <cell r="K459">
            <v>0</v>
          </cell>
          <cell r="L459">
            <v>0</v>
          </cell>
          <cell r="M459">
            <v>0</v>
          </cell>
          <cell r="N459">
            <v>132652000</v>
          </cell>
          <cell r="O459">
            <v>-7536077000</v>
          </cell>
          <cell r="P459">
            <v>0</v>
          </cell>
          <cell r="Q459">
            <v>0</v>
          </cell>
          <cell r="R459">
            <v>0</v>
          </cell>
          <cell r="S459">
            <v>0</v>
          </cell>
          <cell r="T459">
            <v>0</v>
          </cell>
          <cell r="U459">
            <v>0</v>
          </cell>
          <cell r="V459">
            <v>0</v>
          </cell>
          <cell r="W459">
            <v>0</v>
          </cell>
          <cell r="X459">
            <v>9815422000</v>
          </cell>
          <cell r="Y459">
            <v>-2146693000</v>
          </cell>
          <cell r="Z459">
            <v>7668729000</v>
          </cell>
          <cell r="AA459">
            <v>7668729000</v>
          </cell>
          <cell r="AB459">
            <v>0</v>
          </cell>
          <cell r="AC459">
            <v>0</v>
          </cell>
          <cell r="AD459">
            <v>0</v>
          </cell>
          <cell r="AE459">
            <v>132652000</v>
          </cell>
          <cell r="AF459"/>
          <cell r="AG459"/>
          <cell r="AH459"/>
          <cell r="AI459"/>
          <cell r="AJ459"/>
          <cell r="AK459"/>
          <cell r="AL459"/>
          <cell r="AM459"/>
          <cell r="AN459"/>
          <cell r="AO459"/>
          <cell r="AP459"/>
          <cell r="AQ459"/>
          <cell r="AR459">
            <v>0</v>
          </cell>
          <cell r="AS459"/>
          <cell r="AT459"/>
          <cell r="AU459"/>
          <cell r="AV459"/>
          <cell r="AW459"/>
          <cell r="AX459"/>
          <cell r="AY459"/>
          <cell r="AZ459"/>
          <cell r="BA459"/>
          <cell r="BB459"/>
          <cell r="BC459"/>
          <cell r="BD459"/>
          <cell r="BE459">
            <v>0</v>
          </cell>
          <cell r="BF459">
            <v>0</v>
          </cell>
          <cell r="BG459"/>
          <cell r="BH459"/>
          <cell r="BI459"/>
          <cell r="BJ459"/>
          <cell r="BK459"/>
          <cell r="BL459"/>
          <cell r="BM459"/>
          <cell r="BN459"/>
          <cell r="BO459"/>
          <cell r="BP459"/>
          <cell r="BQ459"/>
          <cell r="BR459"/>
          <cell r="BS459">
            <v>0</v>
          </cell>
          <cell r="BT459">
            <v>0</v>
          </cell>
          <cell r="BU459">
            <v>0</v>
          </cell>
          <cell r="BV459">
            <v>0</v>
          </cell>
          <cell r="BW459">
            <v>0</v>
          </cell>
          <cell r="BX459">
            <v>0</v>
          </cell>
          <cell r="BY459">
            <v>0</v>
          </cell>
          <cell r="BZ459">
            <v>0</v>
          </cell>
          <cell r="CA459">
            <v>9815422000</v>
          </cell>
          <cell r="CB459">
            <v>-2146693000</v>
          </cell>
          <cell r="CC459">
            <v>6536705284</v>
          </cell>
          <cell r="CD459">
            <v>132652000</v>
          </cell>
          <cell r="CE459">
            <v>0</v>
          </cell>
          <cell r="CF459">
            <v>0</v>
          </cell>
          <cell r="CG459">
            <v>0</v>
          </cell>
          <cell r="CH459" t="str">
            <v>CORMUDESO</v>
          </cell>
          <cell r="CI459" t="str">
            <v>MUNIC. ANTOFAGASTA</v>
          </cell>
          <cell r="CJ459" t="str">
            <v>EDUCACION, CULTURA Y PATRIMONIO</v>
          </cell>
          <cell r="CK459" t="str">
            <v>EDUCACION BASICA Y MEDIA</v>
          </cell>
          <cell r="CL459" t="str">
            <v>ANTOFAGASTA</v>
          </cell>
          <cell r="CM459"/>
          <cell r="CN459" t="str">
            <v>ANTOFAGASTA</v>
          </cell>
          <cell r="CO459" t="str">
            <v>ANTOFAGASTA</v>
          </cell>
          <cell r="CP459" t="str">
            <v>FRIL</v>
          </cell>
          <cell r="CQ459" t="str">
            <v>N</v>
          </cell>
          <cell r="CR459">
            <v>2022</v>
          </cell>
          <cell r="CS459" t="str">
            <v>EJECUCION</v>
          </cell>
          <cell r="CT459">
            <v>132652000</v>
          </cell>
          <cell r="CU459" t="str">
            <v>MENOR A 7000 UTM</v>
          </cell>
          <cell r="CV459"/>
          <cell r="CW459">
            <v>44834</v>
          </cell>
          <cell r="CX459">
            <v>32</v>
          </cell>
          <cell r="CY459"/>
          <cell r="CZ459"/>
          <cell r="DA459" t="str">
            <v>3303</v>
          </cell>
          <cell r="DB459" t="str">
            <v>3303125</v>
          </cell>
          <cell r="DC459">
            <v>132652000</v>
          </cell>
          <cell r="DD459">
            <v>0</v>
          </cell>
          <cell r="DE459">
            <v>132652000</v>
          </cell>
          <cell r="DF459" t="str">
            <v>DAMIAN</v>
          </cell>
          <cell r="DG459" t="str">
            <v>JESSICA</v>
          </cell>
          <cell r="DH459">
            <v>0</v>
          </cell>
        </row>
        <row r="460">
          <cell r="F460">
            <v>40044054</v>
          </cell>
          <cell r="G460">
            <v>0</v>
          </cell>
          <cell r="H460" t="str">
            <v>CONSERVACION PAVIMENTOS, RAMPAS Y TALLER DE COCINA, LICEO A-22</v>
          </cell>
          <cell r="I460">
            <v>54261000</v>
          </cell>
          <cell r="J460">
            <v>54261000</v>
          </cell>
          <cell r="K460">
            <v>0</v>
          </cell>
          <cell r="L460">
            <v>0</v>
          </cell>
          <cell r="M460">
            <v>0</v>
          </cell>
          <cell r="N460">
            <v>54261000</v>
          </cell>
          <cell r="O460">
            <v>-7614468000</v>
          </cell>
          <cell r="P460">
            <v>0</v>
          </cell>
          <cell r="Q460">
            <v>0</v>
          </cell>
          <cell r="R460">
            <v>0</v>
          </cell>
          <cell r="S460">
            <v>0</v>
          </cell>
          <cell r="T460">
            <v>0</v>
          </cell>
          <cell r="U460">
            <v>0</v>
          </cell>
          <cell r="V460">
            <v>0</v>
          </cell>
          <cell r="W460">
            <v>0</v>
          </cell>
          <cell r="X460">
            <v>9815422000</v>
          </cell>
          <cell r="Y460">
            <v>-2146693000</v>
          </cell>
          <cell r="Z460">
            <v>7668729000</v>
          </cell>
          <cell r="AA460">
            <v>7668729000</v>
          </cell>
          <cell r="AB460">
            <v>0</v>
          </cell>
          <cell r="AC460">
            <v>0</v>
          </cell>
          <cell r="AD460">
            <v>0</v>
          </cell>
          <cell r="AE460">
            <v>54261000</v>
          </cell>
          <cell r="AF460"/>
          <cell r="AG460"/>
          <cell r="AH460"/>
          <cell r="AI460"/>
          <cell r="AJ460"/>
          <cell r="AK460"/>
          <cell r="AL460"/>
          <cell r="AM460"/>
          <cell r="AN460"/>
          <cell r="AO460"/>
          <cell r="AP460"/>
          <cell r="AQ460"/>
          <cell r="AR460">
            <v>0</v>
          </cell>
          <cell r="AS460"/>
          <cell r="AT460"/>
          <cell r="AU460"/>
          <cell r="AV460"/>
          <cell r="AW460"/>
          <cell r="AX460"/>
          <cell r="AY460"/>
          <cell r="AZ460"/>
          <cell r="BA460"/>
          <cell r="BB460"/>
          <cell r="BC460"/>
          <cell r="BD460"/>
          <cell r="BE460">
            <v>0</v>
          </cell>
          <cell r="BF460">
            <v>0</v>
          </cell>
          <cell r="BG460"/>
          <cell r="BH460"/>
          <cell r="BI460"/>
          <cell r="BJ460"/>
          <cell r="BK460"/>
          <cell r="BL460"/>
          <cell r="BM460"/>
          <cell r="BN460"/>
          <cell r="BO460"/>
          <cell r="BP460"/>
          <cell r="BQ460"/>
          <cell r="BR460"/>
          <cell r="BS460">
            <v>0</v>
          </cell>
          <cell r="BT460">
            <v>0</v>
          </cell>
          <cell r="BU460">
            <v>0</v>
          </cell>
          <cell r="BV460">
            <v>0</v>
          </cell>
          <cell r="BW460">
            <v>0</v>
          </cell>
          <cell r="BX460">
            <v>0</v>
          </cell>
          <cell r="BY460">
            <v>0</v>
          </cell>
          <cell r="BZ460">
            <v>0</v>
          </cell>
          <cell r="CA460">
            <v>9815422000</v>
          </cell>
          <cell r="CB460">
            <v>-2146693000</v>
          </cell>
          <cell r="CC460">
            <v>6536705284</v>
          </cell>
          <cell r="CD460">
            <v>54261000</v>
          </cell>
          <cell r="CE460">
            <v>0</v>
          </cell>
          <cell r="CF460">
            <v>0</v>
          </cell>
          <cell r="CG460">
            <v>0</v>
          </cell>
          <cell r="CH460" t="str">
            <v>CORMUDESO</v>
          </cell>
          <cell r="CI460" t="str">
            <v>MUNIC. ANTOFAGASTA</v>
          </cell>
          <cell r="CJ460" t="str">
            <v>EDUCACION, CULTURA Y PATRIMONIO</v>
          </cell>
          <cell r="CK460" t="str">
            <v>EDUCACION BASICA Y MEDIA</v>
          </cell>
          <cell r="CL460" t="str">
            <v>ANTOFAGASTA</v>
          </cell>
          <cell r="CM460"/>
          <cell r="CN460" t="str">
            <v>ANTOFAGASTA</v>
          </cell>
          <cell r="CO460" t="str">
            <v>ANTOFAGASTA</v>
          </cell>
          <cell r="CP460" t="str">
            <v>FRIL</v>
          </cell>
          <cell r="CQ460" t="str">
            <v>N</v>
          </cell>
          <cell r="CR460">
            <v>2022</v>
          </cell>
          <cell r="CS460" t="str">
            <v>EJECUCION</v>
          </cell>
          <cell r="CT460">
            <v>54261000</v>
          </cell>
          <cell r="CU460" t="str">
            <v>MENOR A 7000 UTM</v>
          </cell>
          <cell r="CV460"/>
          <cell r="CW460">
            <v>44834</v>
          </cell>
          <cell r="CX460">
            <v>32</v>
          </cell>
          <cell r="CY460"/>
          <cell r="CZ460"/>
          <cell r="DA460" t="str">
            <v>3303</v>
          </cell>
          <cell r="DB460" t="str">
            <v>3303125</v>
          </cell>
          <cell r="DC460">
            <v>54261000</v>
          </cell>
          <cell r="DD460">
            <v>0</v>
          </cell>
          <cell r="DE460">
            <v>54261000</v>
          </cell>
          <cell r="DF460" t="str">
            <v>DAMIAN</v>
          </cell>
          <cell r="DG460" t="str">
            <v>JESSICA</v>
          </cell>
          <cell r="DH460">
            <v>0</v>
          </cell>
        </row>
        <row r="461">
          <cell r="F461">
            <v>40044212</v>
          </cell>
          <cell r="G461">
            <v>0</v>
          </cell>
          <cell r="H461" t="str">
            <v>MEJORAMIENTO RECINTOS PIE LICEO OSCAR BONILLA A-26, COMUNA DE ANTOFAGASTA</v>
          </cell>
          <cell r="I461">
            <v>123901000</v>
          </cell>
          <cell r="J461">
            <v>123901000</v>
          </cell>
          <cell r="K461">
            <v>0</v>
          </cell>
          <cell r="L461">
            <v>0</v>
          </cell>
          <cell r="M461">
            <v>0</v>
          </cell>
          <cell r="N461">
            <v>123901000</v>
          </cell>
          <cell r="O461">
            <v>-7544828000</v>
          </cell>
          <cell r="P461">
            <v>0</v>
          </cell>
          <cell r="Q461">
            <v>0</v>
          </cell>
          <cell r="R461">
            <v>0</v>
          </cell>
          <cell r="S461">
            <v>0</v>
          </cell>
          <cell r="T461">
            <v>0</v>
          </cell>
          <cell r="U461">
            <v>0</v>
          </cell>
          <cell r="V461">
            <v>0</v>
          </cell>
          <cell r="W461">
            <v>0</v>
          </cell>
          <cell r="X461">
            <v>9815422000</v>
          </cell>
          <cell r="Y461">
            <v>-2146693000</v>
          </cell>
          <cell r="Z461">
            <v>7668729000</v>
          </cell>
          <cell r="AA461">
            <v>7668729000</v>
          </cell>
          <cell r="AB461">
            <v>0</v>
          </cell>
          <cell r="AC461">
            <v>0</v>
          </cell>
          <cell r="AD461">
            <v>0</v>
          </cell>
          <cell r="AE461">
            <v>123901000</v>
          </cell>
          <cell r="AF461"/>
          <cell r="AG461"/>
          <cell r="AH461"/>
          <cell r="AI461"/>
          <cell r="AJ461"/>
          <cell r="AK461"/>
          <cell r="AL461"/>
          <cell r="AM461"/>
          <cell r="AN461"/>
          <cell r="AO461"/>
          <cell r="AP461"/>
          <cell r="AQ461"/>
          <cell r="AR461">
            <v>0</v>
          </cell>
          <cell r="AS461"/>
          <cell r="AT461"/>
          <cell r="AU461"/>
          <cell r="AV461"/>
          <cell r="AW461"/>
          <cell r="AX461"/>
          <cell r="AY461"/>
          <cell r="AZ461"/>
          <cell r="BA461"/>
          <cell r="BB461"/>
          <cell r="BC461"/>
          <cell r="BD461"/>
          <cell r="BE461">
            <v>0</v>
          </cell>
          <cell r="BF461">
            <v>0</v>
          </cell>
          <cell r="BG461"/>
          <cell r="BH461"/>
          <cell r="BI461"/>
          <cell r="BJ461"/>
          <cell r="BK461"/>
          <cell r="BL461"/>
          <cell r="BM461"/>
          <cell r="BN461"/>
          <cell r="BO461"/>
          <cell r="BP461"/>
          <cell r="BQ461"/>
          <cell r="BR461"/>
          <cell r="BS461">
            <v>0</v>
          </cell>
          <cell r="BT461">
            <v>0</v>
          </cell>
          <cell r="BU461">
            <v>0</v>
          </cell>
          <cell r="BV461">
            <v>0</v>
          </cell>
          <cell r="BW461">
            <v>0</v>
          </cell>
          <cell r="BX461">
            <v>0</v>
          </cell>
          <cell r="BY461">
            <v>0</v>
          </cell>
          <cell r="BZ461">
            <v>0</v>
          </cell>
          <cell r="CA461">
            <v>9815422000</v>
          </cell>
          <cell r="CB461">
            <v>-2146693000</v>
          </cell>
          <cell r="CC461">
            <v>6536705284</v>
          </cell>
          <cell r="CD461">
            <v>123901000</v>
          </cell>
          <cell r="CE461">
            <v>0</v>
          </cell>
          <cell r="CF461">
            <v>0</v>
          </cell>
          <cell r="CG461">
            <v>0</v>
          </cell>
          <cell r="CH461" t="str">
            <v>CORMUDESO</v>
          </cell>
          <cell r="CI461" t="str">
            <v>MUNIC. ANTOFAGASTA</v>
          </cell>
          <cell r="CJ461" t="str">
            <v>EDUCACION, CULTURA Y PATRIMONIO</v>
          </cell>
          <cell r="CK461" t="str">
            <v>EDUCACION BASICA Y MEDIA</v>
          </cell>
          <cell r="CL461" t="str">
            <v>ANTOFAGASTA</v>
          </cell>
          <cell r="CM461"/>
          <cell r="CN461" t="str">
            <v>ANTOFAGASTA</v>
          </cell>
          <cell r="CO461" t="str">
            <v>ANTOFAGASTA</v>
          </cell>
          <cell r="CP461" t="str">
            <v>FRIL</v>
          </cell>
          <cell r="CQ461" t="str">
            <v>N</v>
          </cell>
          <cell r="CR461">
            <v>2022</v>
          </cell>
          <cell r="CS461" t="str">
            <v>EJECUCION</v>
          </cell>
          <cell r="CT461">
            <v>123901000</v>
          </cell>
          <cell r="CU461" t="str">
            <v>MENOR A 7000 UTM</v>
          </cell>
          <cell r="CV461"/>
          <cell r="CW461">
            <v>44834</v>
          </cell>
          <cell r="CX461">
            <v>32</v>
          </cell>
          <cell r="CY461"/>
          <cell r="CZ461"/>
          <cell r="DA461" t="str">
            <v>3303</v>
          </cell>
          <cell r="DB461" t="str">
            <v>3303125</v>
          </cell>
          <cell r="DC461">
            <v>123901000</v>
          </cell>
          <cell r="DD461">
            <v>0</v>
          </cell>
          <cell r="DE461">
            <v>123901000</v>
          </cell>
          <cell r="DF461" t="str">
            <v>DAMIAN</v>
          </cell>
          <cell r="DG461" t="str">
            <v>JESSICA</v>
          </cell>
          <cell r="DH461">
            <v>0</v>
          </cell>
        </row>
        <row r="462">
          <cell r="F462">
            <v>40044233</v>
          </cell>
          <cell r="G462">
            <v>0</v>
          </cell>
          <cell r="H462" t="str">
            <v>MEJORAMIENTO RECINTOS TALLER LICEO OSCAR BONILLA A-26, COMUNA DE ANTOFAGASTA</v>
          </cell>
          <cell r="I462">
            <v>135998000</v>
          </cell>
          <cell r="J462">
            <v>135998000</v>
          </cell>
          <cell r="K462">
            <v>0</v>
          </cell>
          <cell r="L462">
            <v>0</v>
          </cell>
          <cell r="M462">
            <v>0</v>
          </cell>
          <cell r="N462">
            <v>135998000</v>
          </cell>
          <cell r="O462">
            <v>-7532731000</v>
          </cell>
          <cell r="P462">
            <v>0</v>
          </cell>
          <cell r="Q462">
            <v>0</v>
          </cell>
          <cell r="R462">
            <v>0</v>
          </cell>
          <cell r="S462">
            <v>0</v>
          </cell>
          <cell r="T462">
            <v>0</v>
          </cell>
          <cell r="U462">
            <v>0</v>
          </cell>
          <cell r="V462">
            <v>0</v>
          </cell>
          <cell r="W462">
            <v>0</v>
          </cell>
          <cell r="X462">
            <v>9815422000</v>
          </cell>
          <cell r="Y462">
            <v>-2146693000</v>
          </cell>
          <cell r="Z462">
            <v>7668729000</v>
          </cell>
          <cell r="AA462">
            <v>7668729000</v>
          </cell>
          <cell r="AB462">
            <v>0</v>
          </cell>
          <cell r="AC462">
            <v>0</v>
          </cell>
          <cell r="AD462">
            <v>0</v>
          </cell>
          <cell r="AE462">
            <v>135998000</v>
          </cell>
          <cell r="AF462"/>
          <cell r="AG462"/>
          <cell r="AH462"/>
          <cell r="AI462"/>
          <cell r="AJ462"/>
          <cell r="AK462"/>
          <cell r="AL462"/>
          <cell r="AM462"/>
          <cell r="AN462"/>
          <cell r="AO462"/>
          <cell r="AP462"/>
          <cell r="AQ462"/>
          <cell r="AR462">
            <v>0</v>
          </cell>
          <cell r="AS462"/>
          <cell r="AT462"/>
          <cell r="AU462"/>
          <cell r="AV462"/>
          <cell r="AW462"/>
          <cell r="AX462"/>
          <cell r="AY462"/>
          <cell r="AZ462"/>
          <cell r="BA462"/>
          <cell r="BB462"/>
          <cell r="BC462"/>
          <cell r="BD462"/>
          <cell r="BE462">
            <v>0</v>
          </cell>
          <cell r="BF462">
            <v>0</v>
          </cell>
          <cell r="BG462"/>
          <cell r="BH462"/>
          <cell r="BI462"/>
          <cell r="BJ462"/>
          <cell r="BK462"/>
          <cell r="BL462"/>
          <cell r="BM462"/>
          <cell r="BN462"/>
          <cell r="BO462"/>
          <cell r="BP462"/>
          <cell r="BQ462"/>
          <cell r="BR462"/>
          <cell r="BS462">
            <v>0</v>
          </cell>
          <cell r="BT462">
            <v>0</v>
          </cell>
          <cell r="BU462">
            <v>0</v>
          </cell>
          <cell r="BV462">
            <v>0</v>
          </cell>
          <cell r="BW462">
            <v>0</v>
          </cell>
          <cell r="BX462">
            <v>0</v>
          </cell>
          <cell r="BY462">
            <v>0</v>
          </cell>
          <cell r="BZ462">
            <v>0</v>
          </cell>
          <cell r="CA462">
            <v>9815422000</v>
          </cell>
          <cell r="CB462">
            <v>-2146693000</v>
          </cell>
          <cell r="CC462">
            <v>6536705284</v>
          </cell>
          <cell r="CD462">
            <v>135998000</v>
          </cell>
          <cell r="CE462">
            <v>0</v>
          </cell>
          <cell r="CF462">
            <v>0</v>
          </cell>
          <cell r="CG462">
            <v>0</v>
          </cell>
          <cell r="CH462" t="str">
            <v>CORMUDESO</v>
          </cell>
          <cell r="CI462" t="str">
            <v>MUNIC. ANTOFAGASTA</v>
          </cell>
          <cell r="CJ462" t="str">
            <v>EDUCACION, CULTURA Y PATRIMONIO</v>
          </cell>
          <cell r="CK462" t="str">
            <v>EDUCACION MEDIA TECNICO</v>
          </cell>
          <cell r="CL462" t="str">
            <v>ANTOFAGASTA</v>
          </cell>
          <cell r="CM462"/>
          <cell r="CN462" t="str">
            <v>ANTOFAGASTA</v>
          </cell>
          <cell r="CO462" t="str">
            <v>ANTOFAGASTA</v>
          </cell>
          <cell r="CP462" t="str">
            <v>FRIL</v>
          </cell>
          <cell r="CQ462" t="str">
            <v>N</v>
          </cell>
          <cell r="CR462">
            <v>2022</v>
          </cell>
          <cell r="CS462" t="str">
            <v>EJECUCION</v>
          </cell>
          <cell r="CT462">
            <v>135998000</v>
          </cell>
          <cell r="CU462" t="str">
            <v>MENOR A 7000 UTM</v>
          </cell>
          <cell r="CV462"/>
          <cell r="CW462">
            <v>44834</v>
          </cell>
          <cell r="CX462">
            <v>32</v>
          </cell>
          <cell r="CY462"/>
          <cell r="CZ462"/>
          <cell r="DA462" t="str">
            <v>3303</v>
          </cell>
          <cell r="DB462" t="str">
            <v>3303125</v>
          </cell>
          <cell r="DC462">
            <v>135998000</v>
          </cell>
          <cell r="DD462">
            <v>0</v>
          </cell>
          <cell r="DE462">
            <v>135998000</v>
          </cell>
          <cell r="DF462" t="str">
            <v>DAMIAN</v>
          </cell>
          <cell r="DG462" t="str">
            <v>JESSICA</v>
          </cell>
          <cell r="DH462">
            <v>0</v>
          </cell>
        </row>
        <row r="463">
          <cell r="F463">
            <v>40044055</v>
          </cell>
          <cell r="G463">
            <v>0</v>
          </cell>
          <cell r="H463" t="str">
            <v xml:space="preserve">MEJORAMIENTO RECINTOS PIE LICEO POLITECNICO LOS ARENALES, COMUNA DE ANTOFAGASTA  </v>
          </cell>
          <cell r="I463">
            <v>44895000</v>
          </cell>
          <cell r="J463">
            <v>44895000</v>
          </cell>
          <cell r="K463">
            <v>0</v>
          </cell>
          <cell r="L463">
            <v>0</v>
          </cell>
          <cell r="M463">
            <v>0</v>
          </cell>
          <cell r="N463">
            <v>44895000</v>
          </cell>
          <cell r="O463">
            <v>-7623834000</v>
          </cell>
          <cell r="P463">
            <v>0</v>
          </cell>
          <cell r="Q463">
            <v>0</v>
          </cell>
          <cell r="R463">
            <v>0</v>
          </cell>
          <cell r="S463">
            <v>0</v>
          </cell>
          <cell r="T463">
            <v>0</v>
          </cell>
          <cell r="U463">
            <v>0</v>
          </cell>
          <cell r="V463">
            <v>0</v>
          </cell>
          <cell r="W463">
            <v>0</v>
          </cell>
          <cell r="X463">
            <v>9815422000</v>
          </cell>
          <cell r="Y463">
            <v>-2146693000</v>
          </cell>
          <cell r="Z463">
            <v>7668729000</v>
          </cell>
          <cell r="AA463">
            <v>7668729000</v>
          </cell>
          <cell r="AB463">
            <v>0</v>
          </cell>
          <cell r="AC463">
            <v>0</v>
          </cell>
          <cell r="AD463">
            <v>0</v>
          </cell>
          <cell r="AE463">
            <v>44895000</v>
          </cell>
          <cell r="AF463"/>
          <cell r="AG463"/>
          <cell r="AH463"/>
          <cell r="AI463"/>
          <cell r="AJ463"/>
          <cell r="AK463"/>
          <cell r="AL463"/>
          <cell r="AM463"/>
          <cell r="AN463"/>
          <cell r="AO463"/>
          <cell r="AP463"/>
          <cell r="AQ463"/>
          <cell r="AR463">
            <v>0</v>
          </cell>
          <cell r="AS463"/>
          <cell r="AT463"/>
          <cell r="AU463"/>
          <cell r="AV463"/>
          <cell r="AW463"/>
          <cell r="AX463"/>
          <cell r="AY463"/>
          <cell r="AZ463"/>
          <cell r="BA463"/>
          <cell r="BB463"/>
          <cell r="BC463"/>
          <cell r="BD463"/>
          <cell r="BE463">
            <v>0</v>
          </cell>
          <cell r="BF463">
            <v>0</v>
          </cell>
          <cell r="BG463"/>
          <cell r="BH463"/>
          <cell r="BI463"/>
          <cell r="BJ463"/>
          <cell r="BK463"/>
          <cell r="BL463"/>
          <cell r="BM463"/>
          <cell r="BN463"/>
          <cell r="BO463"/>
          <cell r="BP463"/>
          <cell r="BQ463"/>
          <cell r="BR463"/>
          <cell r="BS463">
            <v>0</v>
          </cell>
          <cell r="BT463">
            <v>0</v>
          </cell>
          <cell r="BU463">
            <v>0</v>
          </cell>
          <cell r="BV463">
            <v>0</v>
          </cell>
          <cell r="BW463">
            <v>0</v>
          </cell>
          <cell r="BX463">
            <v>0</v>
          </cell>
          <cell r="BY463">
            <v>0</v>
          </cell>
          <cell r="BZ463">
            <v>0</v>
          </cell>
          <cell r="CA463">
            <v>9815422000</v>
          </cell>
          <cell r="CB463">
            <v>-2146693000</v>
          </cell>
          <cell r="CC463">
            <v>6536705284</v>
          </cell>
          <cell r="CD463">
            <v>44895000</v>
          </cell>
          <cell r="CE463">
            <v>0</v>
          </cell>
          <cell r="CF463">
            <v>0</v>
          </cell>
          <cell r="CG463">
            <v>0</v>
          </cell>
          <cell r="CH463" t="str">
            <v>CORMUDESO</v>
          </cell>
          <cell r="CI463" t="str">
            <v>MUNIC. ANTOFAGASTA</v>
          </cell>
          <cell r="CJ463" t="str">
            <v>EDUCACION, CULTURA Y PATRIMONIO</v>
          </cell>
          <cell r="CK463" t="str">
            <v>EDUCACION MEDIA TECNICO</v>
          </cell>
          <cell r="CL463" t="str">
            <v>ANTOFAGASTA</v>
          </cell>
          <cell r="CM463"/>
          <cell r="CN463" t="str">
            <v>ANTOFAGASTA</v>
          </cell>
          <cell r="CO463" t="str">
            <v>ANTOFAGASTA</v>
          </cell>
          <cell r="CP463" t="str">
            <v>FRIL</v>
          </cell>
          <cell r="CQ463" t="str">
            <v>N</v>
          </cell>
          <cell r="CR463">
            <v>2022</v>
          </cell>
          <cell r="CS463" t="str">
            <v>EJECUCION</v>
          </cell>
          <cell r="CT463">
            <v>44895000</v>
          </cell>
          <cell r="CU463" t="str">
            <v>MENOR A 7000 UTM</v>
          </cell>
          <cell r="CV463"/>
          <cell r="CW463">
            <v>44834</v>
          </cell>
          <cell r="CX463">
            <v>32</v>
          </cell>
          <cell r="CY463"/>
          <cell r="CZ463"/>
          <cell r="DA463" t="str">
            <v>3303</v>
          </cell>
          <cell r="DB463" t="str">
            <v>3303125</v>
          </cell>
          <cell r="DC463">
            <v>44895000</v>
          </cell>
          <cell r="DD463">
            <v>0</v>
          </cell>
          <cell r="DE463">
            <v>44895000</v>
          </cell>
          <cell r="DF463" t="str">
            <v>DAMIAN</v>
          </cell>
          <cell r="DG463" t="str">
            <v>JESSICA</v>
          </cell>
          <cell r="DH463">
            <v>0</v>
          </cell>
        </row>
        <row r="464">
          <cell r="F464">
            <v>40044235</v>
          </cell>
          <cell r="G464">
            <v>0</v>
          </cell>
          <cell r="H464" t="str">
            <v>MEJORAMIENTO INFRAESTRUCTURA ESCUELA SANTIAGO AMENGUAL F-94, COMUNA DE ANTOFAGASTA</v>
          </cell>
          <cell r="I464">
            <v>85516000</v>
          </cell>
          <cell r="J464">
            <v>85516000</v>
          </cell>
          <cell r="K464">
            <v>0</v>
          </cell>
          <cell r="L464">
            <v>0</v>
          </cell>
          <cell r="M464">
            <v>0</v>
          </cell>
          <cell r="N464">
            <v>85516000</v>
          </cell>
          <cell r="O464">
            <v>-7583213000</v>
          </cell>
          <cell r="P464">
            <v>0</v>
          </cell>
          <cell r="Q464">
            <v>0</v>
          </cell>
          <cell r="R464">
            <v>0</v>
          </cell>
          <cell r="S464">
            <v>0</v>
          </cell>
          <cell r="T464">
            <v>0</v>
          </cell>
          <cell r="U464">
            <v>0</v>
          </cell>
          <cell r="V464">
            <v>0</v>
          </cell>
          <cell r="W464">
            <v>0</v>
          </cell>
          <cell r="X464">
            <v>9815422000</v>
          </cell>
          <cell r="Y464">
            <v>-2146693000</v>
          </cell>
          <cell r="Z464">
            <v>7668729000</v>
          </cell>
          <cell r="AA464">
            <v>7668729000</v>
          </cell>
          <cell r="AB464">
            <v>0</v>
          </cell>
          <cell r="AC464">
            <v>0</v>
          </cell>
          <cell r="AD464">
            <v>0</v>
          </cell>
          <cell r="AE464">
            <v>85516000</v>
          </cell>
          <cell r="AF464"/>
          <cell r="AG464"/>
          <cell r="AH464"/>
          <cell r="AI464"/>
          <cell r="AJ464"/>
          <cell r="AK464"/>
          <cell r="AL464"/>
          <cell r="AM464"/>
          <cell r="AN464"/>
          <cell r="AO464"/>
          <cell r="AP464"/>
          <cell r="AQ464"/>
          <cell r="AR464">
            <v>0</v>
          </cell>
          <cell r="AS464"/>
          <cell r="AT464"/>
          <cell r="AU464"/>
          <cell r="AV464"/>
          <cell r="AW464"/>
          <cell r="AX464"/>
          <cell r="AY464"/>
          <cell r="AZ464"/>
          <cell r="BA464"/>
          <cell r="BB464"/>
          <cell r="BC464"/>
          <cell r="BD464"/>
          <cell r="BE464">
            <v>0</v>
          </cell>
          <cell r="BF464">
            <v>0</v>
          </cell>
          <cell r="BG464"/>
          <cell r="BH464"/>
          <cell r="BI464"/>
          <cell r="BJ464"/>
          <cell r="BK464"/>
          <cell r="BL464"/>
          <cell r="BM464"/>
          <cell r="BN464"/>
          <cell r="BO464"/>
          <cell r="BP464"/>
          <cell r="BQ464"/>
          <cell r="BR464"/>
          <cell r="BS464">
            <v>0</v>
          </cell>
          <cell r="BT464">
            <v>0</v>
          </cell>
          <cell r="BU464">
            <v>0</v>
          </cell>
          <cell r="BV464">
            <v>0</v>
          </cell>
          <cell r="BW464">
            <v>0</v>
          </cell>
          <cell r="BX464">
            <v>0</v>
          </cell>
          <cell r="BY464">
            <v>0</v>
          </cell>
          <cell r="BZ464">
            <v>0</v>
          </cell>
          <cell r="CA464">
            <v>9815422000</v>
          </cell>
          <cell r="CB464">
            <v>-2146693000</v>
          </cell>
          <cell r="CC464">
            <v>6536705284</v>
          </cell>
          <cell r="CD464">
            <v>85516000</v>
          </cell>
          <cell r="CE464">
            <v>0</v>
          </cell>
          <cell r="CF464">
            <v>0</v>
          </cell>
          <cell r="CG464">
            <v>0</v>
          </cell>
          <cell r="CH464" t="str">
            <v>CORMUDESO</v>
          </cell>
          <cell r="CI464" t="str">
            <v>MUNIC. ANTOFAGASTA</v>
          </cell>
          <cell r="CJ464" t="str">
            <v>EDUCACION, CULTURA Y PATRIMONIO</v>
          </cell>
          <cell r="CK464" t="str">
            <v>EDUCACION MEDIA TECNICO</v>
          </cell>
          <cell r="CL464" t="str">
            <v>ANTOFAGASTA</v>
          </cell>
          <cell r="CM464"/>
          <cell r="CN464" t="str">
            <v>ANTOFAGASTA</v>
          </cell>
          <cell r="CO464" t="str">
            <v>ANTOFAGASTA</v>
          </cell>
          <cell r="CP464" t="str">
            <v>FRIL</v>
          </cell>
          <cell r="CQ464" t="str">
            <v>N</v>
          </cell>
          <cell r="CR464">
            <v>2022</v>
          </cell>
          <cell r="CS464" t="str">
            <v>EJECUCION</v>
          </cell>
          <cell r="CT464">
            <v>84414000</v>
          </cell>
          <cell r="CU464" t="str">
            <v>MENOR A 7000 UTM</v>
          </cell>
          <cell r="CV464"/>
          <cell r="CW464">
            <v>44834</v>
          </cell>
          <cell r="CX464">
            <v>32</v>
          </cell>
          <cell r="CY464"/>
          <cell r="CZ464"/>
          <cell r="DA464" t="str">
            <v>3303</v>
          </cell>
          <cell r="DB464" t="str">
            <v>3303125</v>
          </cell>
          <cell r="DC464">
            <v>85516000</v>
          </cell>
          <cell r="DD464">
            <v>0</v>
          </cell>
          <cell r="DE464">
            <v>85516000</v>
          </cell>
          <cell r="DF464" t="str">
            <v>DAMIAN</v>
          </cell>
          <cell r="DG464" t="str">
            <v>JESSICA</v>
          </cell>
          <cell r="DH464">
            <v>0</v>
          </cell>
        </row>
        <row r="465">
          <cell r="F465">
            <v>40043780</v>
          </cell>
          <cell r="G465">
            <v>0</v>
          </cell>
          <cell r="H465" t="str">
            <v>CONSERVACION PUEBLO DE ARTESANOS, COMUNA DE SPA</v>
          </cell>
          <cell r="I465">
            <v>136039000</v>
          </cell>
          <cell r="J465">
            <v>136039000</v>
          </cell>
          <cell r="K465">
            <v>0</v>
          </cell>
          <cell r="L465">
            <v>0</v>
          </cell>
          <cell r="M465">
            <v>0</v>
          </cell>
          <cell r="N465">
            <v>136039000</v>
          </cell>
          <cell r="O465">
            <v>-7532690000</v>
          </cell>
          <cell r="P465">
            <v>0</v>
          </cell>
          <cell r="Q465">
            <v>0</v>
          </cell>
          <cell r="R465">
            <v>0</v>
          </cell>
          <cell r="S465">
            <v>0</v>
          </cell>
          <cell r="T465">
            <v>0</v>
          </cell>
          <cell r="U465">
            <v>0</v>
          </cell>
          <cell r="V465">
            <v>0</v>
          </cell>
          <cell r="W465">
            <v>0</v>
          </cell>
          <cell r="X465">
            <v>9815422000</v>
          </cell>
          <cell r="Y465">
            <v>-2146693000</v>
          </cell>
          <cell r="Z465">
            <v>7668729000</v>
          </cell>
          <cell r="AA465">
            <v>7668729000</v>
          </cell>
          <cell r="AB465">
            <v>0</v>
          </cell>
          <cell r="AC465">
            <v>0</v>
          </cell>
          <cell r="AD465">
            <v>0</v>
          </cell>
          <cell r="AE465">
            <v>136039000</v>
          </cell>
          <cell r="AF465"/>
          <cell r="AG465"/>
          <cell r="AH465"/>
          <cell r="AI465"/>
          <cell r="AJ465"/>
          <cell r="AK465"/>
          <cell r="AL465"/>
          <cell r="AM465"/>
          <cell r="AN465"/>
          <cell r="AO465"/>
          <cell r="AP465"/>
          <cell r="AQ465"/>
          <cell r="AR465">
            <v>0</v>
          </cell>
          <cell r="AS465"/>
          <cell r="AT465"/>
          <cell r="AU465"/>
          <cell r="AV465"/>
          <cell r="AW465"/>
          <cell r="AX465"/>
          <cell r="AY465"/>
          <cell r="AZ465"/>
          <cell r="BA465"/>
          <cell r="BB465"/>
          <cell r="BC465"/>
          <cell r="BD465"/>
          <cell r="BE465">
            <v>0</v>
          </cell>
          <cell r="BF465">
            <v>0</v>
          </cell>
          <cell r="BG465"/>
          <cell r="BH465"/>
          <cell r="BI465"/>
          <cell r="BJ465"/>
          <cell r="BK465"/>
          <cell r="BL465"/>
          <cell r="BM465"/>
          <cell r="BN465"/>
          <cell r="BO465"/>
          <cell r="BP465"/>
          <cell r="BQ465"/>
          <cell r="BR465"/>
          <cell r="BS465">
            <v>0</v>
          </cell>
          <cell r="BT465">
            <v>0</v>
          </cell>
          <cell r="BU465">
            <v>0</v>
          </cell>
          <cell r="BV465">
            <v>0</v>
          </cell>
          <cell r="BW465">
            <v>0</v>
          </cell>
          <cell r="BX465">
            <v>0</v>
          </cell>
          <cell r="BY465">
            <v>0</v>
          </cell>
          <cell r="BZ465">
            <v>0</v>
          </cell>
          <cell r="CA465">
            <v>9815422000</v>
          </cell>
          <cell r="CB465">
            <v>-2146693000</v>
          </cell>
          <cell r="CC465">
            <v>6536705284</v>
          </cell>
          <cell r="CD465">
            <v>136039000</v>
          </cell>
          <cell r="CE465">
            <v>0</v>
          </cell>
          <cell r="CF465">
            <v>0</v>
          </cell>
          <cell r="CG465" t="str">
            <v>NO</v>
          </cell>
          <cell r="CH465" t="str">
            <v>MUNIC. SAN PEDRO</v>
          </cell>
          <cell r="CI465" t="str">
            <v>MUNIC. SAN PEDRO</v>
          </cell>
          <cell r="CJ465" t="str">
            <v>EDUCACION, CULTURA Y PATRIMONIO</v>
          </cell>
          <cell r="CK465" t="str">
            <v>ARTE Y CULTURA</v>
          </cell>
          <cell r="CL465" t="str">
            <v>SAN PEDRO DE ATACAMA</v>
          </cell>
          <cell r="CM465"/>
          <cell r="CN465" t="str">
            <v>EL LOA</v>
          </cell>
          <cell r="CO465" t="str">
            <v>SAN PEDRO DE ATACAMA</v>
          </cell>
          <cell r="CP465" t="str">
            <v>FRIL</v>
          </cell>
          <cell r="CQ465" t="str">
            <v>N</v>
          </cell>
          <cell r="CR465">
            <v>2022</v>
          </cell>
          <cell r="CS465" t="str">
            <v>EJECUCION</v>
          </cell>
          <cell r="CT465">
            <v>136039000</v>
          </cell>
          <cell r="CU465" t="str">
            <v>MENOR A 7000 UTM</v>
          </cell>
          <cell r="CV465"/>
          <cell r="CW465">
            <v>44834</v>
          </cell>
          <cell r="CX465">
            <v>16</v>
          </cell>
          <cell r="CY465"/>
          <cell r="CZ465"/>
          <cell r="DA465" t="str">
            <v>3303</v>
          </cell>
          <cell r="DB465" t="str">
            <v>3303125</v>
          </cell>
          <cell r="DC465">
            <v>136039000</v>
          </cell>
          <cell r="DD465">
            <v>0</v>
          </cell>
          <cell r="DE465">
            <v>136039000</v>
          </cell>
          <cell r="DF465" t="str">
            <v>KAREM</v>
          </cell>
          <cell r="DG465" t="str">
            <v>JESSICA</v>
          </cell>
          <cell r="DH465">
            <v>0</v>
          </cell>
        </row>
        <row r="466">
          <cell r="F466">
            <v>40044313</v>
          </cell>
          <cell r="G466">
            <v>0</v>
          </cell>
          <cell r="H466" t="str">
            <v>CONSERVACION CANCHA PASTO SINTÉTICO PISCINA MUNICIPAL, MARÍA ELENA</v>
          </cell>
          <cell r="I466">
            <v>108168000</v>
          </cell>
          <cell r="J466">
            <v>108168000</v>
          </cell>
          <cell r="K466">
            <v>0</v>
          </cell>
          <cell r="L466">
            <v>0</v>
          </cell>
          <cell r="M466">
            <v>0</v>
          </cell>
          <cell r="N466">
            <v>108168000</v>
          </cell>
          <cell r="O466">
            <v>-7560561000</v>
          </cell>
          <cell r="P466">
            <v>108168000</v>
          </cell>
          <cell r="Q466">
            <v>0</v>
          </cell>
          <cell r="R466">
            <v>0</v>
          </cell>
          <cell r="S466">
            <v>0</v>
          </cell>
          <cell r="T466">
            <v>108168000</v>
          </cell>
          <cell r="U466">
            <v>0</v>
          </cell>
          <cell r="V466">
            <v>0</v>
          </cell>
          <cell r="W466">
            <v>0</v>
          </cell>
          <cell r="X466">
            <v>9815422000</v>
          </cell>
          <cell r="Y466">
            <v>-2146693000</v>
          </cell>
          <cell r="Z466">
            <v>7668729000</v>
          </cell>
          <cell r="AA466">
            <v>7560561000</v>
          </cell>
          <cell r="AB466">
            <v>0</v>
          </cell>
          <cell r="AC466">
            <v>0</v>
          </cell>
          <cell r="AD466">
            <v>0</v>
          </cell>
          <cell r="AE466">
            <v>108168000</v>
          </cell>
          <cell r="AF466"/>
          <cell r="AG466"/>
          <cell r="AH466"/>
          <cell r="AI466"/>
          <cell r="AJ466"/>
          <cell r="AK466"/>
          <cell r="AL466"/>
          <cell r="AM466"/>
          <cell r="AN466"/>
          <cell r="AO466"/>
          <cell r="AP466"/>
          <cell r="AQ466"/>
          <cell r="AR466">
            <v>0</v>
          </cell>
          <cell r="AS466"/>
          <cell r="AT466"/>
          <cell r="AU466"/>
          <cell r="AV466"/>
          <cell r="AW466"/>
          <cell r="AX466"/>
          <cell r="AY466"/>
          <cell r="AZ466"/>
          <cell r="BA466"/>
          <cell r="BB466"/>
          <cell r="BC466"/>
          <cell r="BD466"/>
          <cell r="BE466">
            <v>0</v>
          </cell>
          <cell r="BF466">
            <v>0</v>
          </cell>
          <cell r="BG466"/>
          <cell r="BH466"/>
          <cell r="BI466"/>
          <cell r="BJ466"/>
          <cell r="BK466"/>
          <cell r="BL466"/>
          <cell r="BM466"/>
          <cell r="BN466"/>
          <cell r="BO466"/>
          <cell r="BP466"/>
          <cell r="BQ466"/>
          <cell r="BR466"/>
          <cell r="BS466">
            <v>0</v>
          </cell>
          <cell r="BT466">
            <v>108168000</v>
          </cell>
          <cell r="BU466">
            <v>0</v>
          </cell>
          <cell r="BV466">
            <v>108168000</v>
          </cell>
          <cell r="BW466">
            <v>0</v>
          </cell>
          <cell r="BX466">
            <v>0</v>
          </cell>
          <cell r="BY466">
            <v>0</v>
          </cell>
          <cell r="BZ466">
            <v>0</v>
          </cell>
          <cell r="CA466">
            <v>9815422000</v>
          </cell>
          <cell r="CB466">
            <v>-2146693000</v>
          </cell>
          <cell r="CC466">
            <v>6536705284</v>
          </cell>
          <cell r="CD466">
            <v>0</v>
          </cell>
          <cell r="CE466">
            <v>0</v>
          </cell>
          <cell r="CF466">
            <v>0</v>
          </cell>
          <cell r="CG466" t="str">
            <v>SI</v>
          </cell>
          <cell r="CH466" t="str">
            <v>MUNIC. MARIA ELENA</v>
          </cell>
          <cell r="CI466" t="str">
            <v>MUNIC. MARIA ELENA</v>
          </cell>
          <cell r="CJ466" t="str">
            <v>DEPORTES</v>
          </cell>
          <cell r="CK466" t="str">
            <v>DEPORTE RECREATIVO</v>
          </cell>
          <cell r="CL466" t="str">
            <v>MARIA ELENA</v>
          </cell>
          <cell r="CM466"/>
          <cell r="CN466" t="str">
            <v>TOCOPILLA</v>
          </cell>
          <cell r="CO466" t="str">
            <v>MARIA ELENA</v>
          </cell>
          <cell r="CP466" t="str">
            <v>FRIL</v>
          </cell>
          <cell r="CQ466" t="str">
            <v>N</v>
          </cell>
          <cell r="CR466">
            <v>2022</v>
          </cell>
          <cell r="CS466" t="str">
            <v>EJECUCION</v>
          </cell>
          <cell r="CT466">
            <v>108168000</v>
          </cell>
          <cell r="CU466" t="str">
            <v>MENOR A 7000 UTM</v>
          </cell>
          <cell r="CV466"/>
          <cell r="CW466">
            <v>44834</v>
          </cell>
          <cell r="CX466">
            <v>15</v>
          </cell>
          <cell r="CY466"/>
          <cell r="CZ466"/>
          <cell r="DA466" t="str">
            <v>3303</v>
          </cell>
          <cell r="DB466" t="str">
            <v>3303125</v>
          </cell>
          <cell r="DC466">
            <v>108168000</v>
          </cell>
          <cell r="DD466">
            <v>108168000</v>
          </cell>
          <cell r="DE466">
            <v>0</v>
          </cell>
          <cell r="DF466" t="str">
            <v>ALEJANDRO</v>
          </cell>
          <cell r="DG466" t="str">
            <v xml:space="preserve">ESTEPHANY  </v>
          </cell>
          <cell r="DH466">
            <v>0</v>
          </cell>
        </row>
        <row r="467">
          <cell r="F467">
            <v>40044330</v>
          </cell>
          <cell r="G467">
            <v>0</v>
          </cell>
          <cell r="H467" t="str">
            <v>CONSERVACION RÁDIELES PLAZA DE ARMAS DE QUILLAGUA, MARÍA ELENA</v>
          </cell>
          <cell r="I467">
            <v>135945000</v>
          </cell>
          <cell r="J467">
            <v>135945000</v>
          </cell>
          <cell r="K467">
            <v>0</v>
          </cell>
          <cell r="L467">
            <v>0</v>
          </cell>
          <cell r="M467">
            <v>0</v>
          </cell>
          <cell r="N467">
            <v>135945000</v>
          </cell>
          <cell r="O467">
            <v>-7532784000</v>
          </cell>
          <cell r="P467">
            <v>135945000</v>
          </cell>
          <cell r="Q467">
            <v>0</v>
          </cell>
          <cell r="R467">
            <v>0</v>
          </cell>
          <cell r="S467">
            <v>0</v>
          </cell>
          <cell r="T467">
            <v>135945000</v>
          </cell>
          <cell r="U467">
            <v>0</v>
          </cell>
          <cell r="V467">
            <v>0</v>
          </cell>
          <cell r="W467">
            <v>0</v>
          </cell>
          <cell r="X467">
            <v>9815422000</v>
          </cell>
          <cell r="Y467">
            <v>-2146693000</v>
          </cell>
          <cell r="Z467">
            <v>7668729000</v>
          </cell>
          <cell r="AA467">
            <v>7532784000</v>
          </cell>
          <cell r="AB467">
            <v>0</v>
          </cell>
          <cell r="AC467">
            <v>0</v>
          </cell>
          <cell r="AD467">
            <v>0</v>
          </cell>
          <cell r="AE467">
            <v>135945000</v>
          </cell>
          <cell r="AF467"/>
          <cell r="AG467"/>
          <cell r="AH467"/>
          <cell r="AI467"/>
          <cell r="AJ467"/>
          <cell r="AK467"/>
          <cell r="AL467"/>
          <cell r="AM467"/>
          <cell r="AN467"/>
          <cell r="AO467"/>
          <cell r="AP467"/>
          <cell r="AQ467"/>
          <cell r="AR467">
            <v>0</v>
          </cell>
          <cell r="AS467"/>
          <cell r="AT467"/>
          <cell r="AU467"/>
          <cell r="AV467"/>
          <cell r="AW467"/>
          <cell r="AX467"/>
          <cell r="AY467"/>
          <cell r="AZ467"/>
          <cell r="BA467"/>
          <cell r="BB467"/>
          <cell r="BC467"/>
          <cell r="BD467"/>
          <cell r="BE467">
            <v>0</v>
          </cell>
          <cell r="BF467">
            <v>0</v>
          </cell>
          <cell r="BG467"/>
          <cell r="BH467">
            <v>40643518</v>
          </cell>
          <cell r="BI467">
            <v>40643518</v>
          </cell>
          <cell r="BJ467"/>
          <cell r="BK467"/>
          <cell r="BL467"/>
          <cell r="BM467"/>
          <cell r="BN467"/>
          <cell r="BO467"/>
          <cell r="BP467"/>
          <cell r="BQ467"/>
          <cell r="BR467"/>
          <cell r="BS467">
            <v>0</v>
          </cell>
          <cell r="BT467">
            <v>135945000</v>
          </cell>
          <cell r="BU467">
            <v>0</v>
          </cell>
          <cell r="BV467">
            <v>135945000</v>
          </cell>
          <cell r="BW467">
            <v>81287036</v>
          </cell>
          <cell r="BX467">
            <v>0</v>
          </cell>
          <cell r="BY467">
            <v>81287036</v>
          </cell>
          <cell r="BZ467">
            <v>0</v>
          </cell>
          <cell r="CA467">
            <v>9734134964</v>
          </cell>
          <cell r="CB467">
            <v>-2146693000</v>
          </cell>
          <cell r="CC467">
            <v>6536705284</v>
          </cell>
          <cell r="CD467">
            <v>0</v>
          </cell>
          <cell r="CE467">
            <v>0</v>
          </cell>
          <cell r="CF467">
            <v>0</v>
          </cell>
          <cell r="CG467" t="str">
            <v>SI</v>
          </cell>
          <cell r="CH467" t="str">
            <v>MUNIC. MARIA ELENA</v>
          </cell>
          <cell r="CI467" t="str">
            <v>MUNIC. MARIA ELENA</v>
          </cell>
          <cell r="CJ467" t="str">
            <v>VIVIENDA Y DESARROLLO URBANO</v>
          </cell>
          <cell r="CK467" t="str">
            <v>BORDE COSTERO,PASEOS PEATONALES, PLAYAS</v>
          </cell>
          <cell r="CL467" t="str">
            <v>MARIA ELENA</v>
          </cell>
          <cell r="CM467"/>
          <cell r="CN467" t="str">
            <v>TOCOPILLA</v>
          </cell>
          <cell r="CO467" t="str">
            <v>MARIA ELENA</v>
          </cell>
          <cell r="CP467" t="str">
            <v>FRIL</v>
          </cell>
          <cell r="CQ467" t="str">
            <v>N</v>
          </cell>
          <cell r="CR467">
            <v>2022</v>
          </cell>
          <cell r="CS467" t="str">
            <v>EJECUCION</v>
          </cell>
          <cell r="CT467">
            <v>135872000</v>
          </cell>
          <cell r="CU467" t="str">
            <v>MENOR A 7000 UTM</v>
          </cell>
          <cell r="CV467"/>
          <cell r="CW467">
            <v>44834</v>
          </cell>
          <cell r="CX467">
            <v>15</v>
          </cell>
          <cell r="CY467"/>
          <cell r="CZ467"/>
          <cell r="DA467" t="str">
            <v>3303</v>
          </cell>
          <cell r="DB467" t="str">
            <v>3303125</v>
          </cell>
          <cell r="DC467">
            <v>54657964</v>
          </cell>
          <cell r="DD467">
            <v>54657964</v>
          </cell>
          <cell r="DE467">
            <v>0</v>
          </cell>
          <cell r="DF467" t="str">
            <v>ALEJANDRO</v>
          </cell>
          <cell r="DG467" t="str">
            <v xml:space="preserve">ESTEPHANY  </v>
          </cell>
          <cell r="DH467">
            <v>0</v>
          </cell>
        </row>
        <row r="468">
          <cell r="F468">
            <v>40044332</v>
          </cell>
          <cell r="G468">
            <v>0</v>
          </cell>
          <cell r="H468" t="str">
            <v>CONSERVACION PLAZA DE ARMAS DE QUILLAGUA, MARÍA ELENA</v>
          </cell>
          <cell r="I468">
            <v>135872000</v>
          </cell>
          <cell r="J468">
            <v>135872000</v>
          </cell>
          <cell r="K468">
            <v>0</v>
          </cell>
          <cell r="L468">
            <v>0</v>
          </cell>
          <cell r="M468">
            <v>0</v>
          </cell>
          <cell r="N468">
            <v>135872000</v>
          </cell>
          <cell r="O468">
            <v>-7532857000</v>
          </cell>
          <cell r="P468">
            <v>135872000</v>
          </cell>
          <cell r="Q468">
            <v>0</v>
          </cell>
          <cell r="R468">
            <v>0</v>
          </cell>
          <cell r="S468">
            <v>0</v>
          </cell>
          <cell r="T468">
            <v>135872000</v>
          </cell>
          <cell r="U468">
            <v>0</v>
          </cell>
          <cell r="V468">
            <v>0</v>
          </cell>
          <cell r="W468">
            <v>0</v>
          </cell>
          <cell r="X468">
            <v>9815422000</v>
          </cell>
          <cell r="Y468">
            <v>-2146693000</v>
          </cell>
          <cell r="Z468">
            <v>7668729000</v>
          </cell>
          <cell r="AA468">
            <v>7532857000</v>
          </cell>
          <cell r="AB468">
            <v>0</v>
          </cell>
          <cell r="AC468">
            <v>0</v>
          </cell>
          <cell r="AD468">
            <v>0</v>
          </cell>
          <cell r="AE468">
            <v>135872000</v>
          </cell>
          <cell r="AF468"/>
          <cell r="AG468"/>
          <cell r="AH468"/>
          <cell r="AI468"/>
          <cell r="AJ468"/>
          <cell r="AK468"/>
          <cell r="AL468"/>
          <cell r="AM468"/>
          <cell r="AN468"/>
          <cell r="AO468"/>
          <cell r="AP468"/>
          <cell r="AQ468"/>
          <cell r="AR468">
            <v>0</v>
          </cell>
          <cell r="AS468"/>
          <cell r="AT468"/>
          <cell r="AU468"/>
          <cell r="AV468"/>
          <cell r="AW468"/>
          <cell r="AX468"/>
          <cell r="AY468"/>
          <cell r="AZ468"/>
          <cell r="BA468"/>
          <cell r="BB468"/>
          <cell r="BC468"/>
          <cell r="BD468"/>
          <cell r="BE468">
            <v>0</v>
          </cell>
          <cell r="BF468">
            <v>0</v>
          </cell>
          <cell r="BG468"/>
          <cell r="BH468"/>
          <cell r="BI468"/>
          <cell r="BJ468"/>
          <cell r="BK468"/>
          <cell r="BL468"/>
          <cell r="BM468"/>
          <cell r="BN468"/>
          <cell r="BO468"/>
          <cell r="BP468"/>
          <cell r="BQ468"/>
          <cell r="BR468"/>
          <cell r="BS468">
            <v>0</v>
          </cell>
          <cell r="BT468">
            <v>135872000</v>
          </cell>
          <cell r="BU468">
            <v>0</v>
          </cell>
          <cell r="BV468">
            <v>135872000</v>
          </cell>
          <cell r="BW468">
            <v>0</v>
          </cell>
          <cell r="BX468">
            <v>0</v>
          </cell>
          <cell r="BY468">
            <v>0</v>
          </cell>
          <cell r="BZ468">
            <v>0</v>
          </cell>
          <cell r="CA468">
            <v>9815422000</v>
          </cell>
          <cell r="CB468">
            <v>-2146693000</v>
          </cell>
          <cell r="CC468">
            <v>6536705284</v>
          </cell>
          <cell r="CD468">
            <v>0</v>
          </cell>
          <cell r="CE468">
            <v>0</v>
          </cell>
          <cell r="CF468">
            <v>0</v>
          </cell>
          <cell r="CG468" t="str">
            <v>SI</v>
          </cell>
          <cell r="CH468" t="str">
            <v>MUNIC. MARIA ELENA</v>
          </cell>
          <cell r="CI468" t="str">
            <v>MUNIC. MARIA ELENA</v>
          </cell>
          <cell r="CJ468" t="str">
            <v>VIVIENDA Y DESARROLLO URBANO</v>
          </cell>
          <cell r="CK468" t="str">
            <v>DESARROLLO URBANO</v>
          </cell>
          <cell r="CL468" t="str">
            <v>MARIA ELENA</v>
          </cell>
          <cell r="CM468"/>
          <cell r="CN468" t="str">
            <v>TOCOPILLA</v>
          </cell>
          <cell r="CO468" t="str">
            <v>MARIA ELENA</v>
          </cell>
          <cell r="CP468" t="str">
            <v>FRIL</v>
          </cell>
          <cell r="CQ468" t="str">
            <v>N</v>
          </cell>
          <cell r="CR468">
            <v>2022</v>
          </cell>
          <cell r="CS468" t="str">
            <v>EJECUCION</v>
          </cell>
          <cell r="CT468">
            <v>135872000</v>
          </cell>
          <cell r="CU468" t="str">
            <v>MENOR A 7000 UTM</v>
          </cell>
          <cell r="CV468"/>
          <cell r="CW468">
            <v>44834</v>
          </cell>
          <cell r="CX468">
            <v>15</v>
          </cell>
          <cell r="CY468"/>
          <cell r="CZ468"/>
          <cell r="DA468" t="str">
            <v>3303</v>
          </cell>
          <cell r="DB468" t="str">
            <v>3303125</v>
          </cell>
          <cell r="DC468">
            <v>135872000</v>
          </cell>
          <cell r="DD468">
            <v>135872000</v>
          </cell>
          <cell r="DE468">
            <v>0</v>
          </cell>
          <cell r="DF468" t="str">
            <v>ALEJANDRO</v>
          </cell>
          <cell r="DG468" t="str">
            <v xml:space="preserve">ESTEPHANY  </v>
          </cell>
          <cell r="DH468">
            <v>0</v>
          </cell>
        </row>
        <row r="469">
          <cell r="F469">
            <v>40044316</v>
          </cell>
          <cell r="G469">
            <v>0</v>
          </cell>
          <cell r="H469" t="str">
            <v>CONSERVACION  INSTALACION ELECTRICA CESFAM MARÍA ELENA</v>
          </cell>
          <cell r="I469">
            <v>136000000</v>
          </cell>
          <cell r="J469">
            <v>136000000</v>
          </cell>
          <cell r="K469">
            <v>0</v>
          </cell>
          <cell r="L469">
            <v>0</v>
          </cell>
          <cell r="M469">
            <v>0</v>
          </cell>
          <cell r="N469">
            <v>136000000</v>
          </cell>
          <cell r="O469">
            <v>-7532729000</v>
          </cell>
          <cell r="P469">
            <v>136000000</v>
          </cell>
          <cell r="Q469">
            <v>0</v>
          </cell>
          <cell r="R469">
            <v>0</v>
          </cell>
          <cell r="S469">
            <v>0</v>
          </cell>
          <cell r="T469">
            <v>136000000</v>
          </cell>
          <cell r="U469">
            <v>0</v>
          </cell>
          <cell r="V469">
            <v>0</v>
          </cell>
          <cell r="W469">
            <v>0</v>
          </cell>
          <cell r="X469">
            <v>9815422000</v>
          </cell>
          <cell r="Y469">
            <v>-2146693000</v>
          </cell>
          <cell r="Z469">
            <v>7668729000</v>
          </cell>
          <cell r="AA469">
            <v>7532729000</v>
          </cell>
          <cell r="AB469">
            <v>0</v>
          </cell>
          <cell r="AC469">
            <v>0</v>
          </cell>
          <cell r="AD469">
            <v>0</v>
          </cell>
          <cell r="AE469">
            <v>136000000</v>
          </cell>
          <cell r="AF469"/>
          <cell r="AG469"/>
          <cell r="AH469"/>
          <cell r="AI469"/>
          <cell r="AJ469"/>
          <cell r="AK469"/>
          <cell r="AL469"/>
          <cell r="AM469"/>
          <cell r="AN469"/>
          <cell r="AO469"/>
          <cell r="AP469"/>
          <cell r="AQ469"/>
          <cell r="AR469">
            <v>0</v>
          </cell>
          <cell r="AS469"/>
          <cell r="AT469"/>
          <cell r="AU469"/>
          <cell r="AV469"/>
          <cell r="AW469"/>
          <cell r="AX469"/>
          <cell r="AY469"/>
          <cell r="AZ469"/>
          <cell r="BA469"/>
          <cell r="BB469"/>
          <cell r="BC469"/>
          <cell r="BD469"/>
          <cell r="BE469">
            <v>0</v>
          </cell>
          <cell r="BF469">
            <v>0</v>
          </cell>
          <cell r="BG469"/>
          <cell r="BH469"/>
          <cell r="BI469"/>
          <cell r="BJ469"/>
          <cell r="BK469"/>
          <cell r="BL469"/>
          <cell r="BM469"/>
          <cell r="BN469"/>
          <cell r="BO469"/>
          <cell r="BP469"/>
          <cell r="BQ469"/>
          <cell r="BR469"/>
          <cell r="BS469">
            <v>0</v>
          </cell>
          <cell r="BT469">
            <v>136000000</v>
          </cell>
          <cell r="BU469">
            <v>0</v>
          </cell>
          <cell r="BV469">
            <v>136000000</v>
          </cell>
          <cell r="BW469">
            <v>0</v>
          </cell>
          <cell r="BX469">
            <v>0</v>
          </cell>
          <cell r="BY469">
            <v>0</v>
          </cell>
          <cell r="BZ469">
            <v>0</v>
          </cell>
          <cell r="CA469">
            <v>9815422000</v>
          </cell>
          <cell r="CB469">
            <v>-2146693000</v>
          </cell>
          <cell r="CC469">
            <v>6536705284</v>
          </cell>
          <cell r="CD469">
            <v>0</v>
          </cell>
          <cell r="CE469">
            <v>0</v>
          </cell>
          <cell r="CF469">
            <v>0</v>
          </cell>
          <cell r="CG469" t="str">
            <v>SI</v>
          </cell>
          <cell r="CH469" t="str">
            <v>MUNIC. MARIA ELENA</v>
          </cell>
          <cell r="CI469" t="str">
            <v>MUNIC. MARIA ELENA</v>
          </cell>
          <cell r="CJ469" t="str">
            <v>SALUD</v>
          </cell>
          <cell r="CK469" t="str">
            <v>SALUD PUBLICA</v>
          </cell>
          <cell r="CL469" t="str">
            <v>MARIA ELENA</v>
          </cell>
          <cell r="CM469"/>
          <cell r="CN469" t="str">
            <v>TOCOPILLA</v>
          </cell>
          <cell r="CO469" t="str">
            <v>MARIA ELENA</v>
          </cell>
          <cell r="CP469" t="str">
            <v>FRIL</v>
          </cell>
          <cell r="CQ469" t="str">
            <v>N</v>
          </cell>
          <cell r="CR469">
            <v>2022</v>
          </cell>
          <cell r="CS469" t="str">
            <v>EJECUCION</v>
          </cell>
          <cell r="CT469">
            <v>136000000</v>
          </cell>
          <cell r="CU469" t="str">
            <v>MENOR A 7000 UTM</v>
          </cell>
          <cell r="CV469"/>
          <cell r="CW469">
            <v>44834</v>
          </cell>
          <cell r="CX469">
            <v>15</v>
          </cell>
          <cell r="CY469"/>
          <cell r="CZ469"/>
          <cell r="DA469" t="str">
            <v>3303</v>
          </cell>
          <cell r="DB469" t="str">
            <v>3303125</v>
          </cell>
          <cell r="DC469">
            <v>136000000</v>
          </cell>
          <cell r="DD469">
            <v>136000000</v>
          </cell>
          <cell r="DE469">
            <v>0</v>
          </cell>
          <cell r="DF469" t="str">
            <v>ALEJANDRO</v>
          </cell>
          <cell r="DG469" t="str">
            <v xml:space="preserve">ESTEPHANY  </v>
          </cell>
          <cell r="DH469">
            <v>0</v>
          </cell>
        </row>
        <row r="470">
          <cell r="F470">
            <v>40044317</v>
          </cell>
          <cell r="G470">
            <v>0</v>
          </cell>
          <cell r="H470" t="str">
            <v>CONSERVACION MUSEO DEL SALITRE DE MARIA ELENA</v>
          </cell>
          <cell r="I470">
            <v>37703000</v>
          </cell>
          <cell r="J470">
            <v>37703000</v>
          </cell>
          <cell r="K470">
            <v>0</v>
          </cell>
          <cell r="L470">
            <v>0</v>
          </cell>
          <cell r="M470">
            <v>0</v>
          </cell>
          <cell r="N470">
            <v>37703000</v>
          </cell>
          <cell r="O470">
            <v>-7631026000</v>
          </cell>
          <cell r="P470">
            <v>37703000</v>
          </cell>
          <cell r="Q470">
            <v>0</v>
          </cell>
          <cell r="R470">
            <v>0</v>
          </cell>
          <cell r="S470">
            <v>0</v>
          </cell>
          <cell r="T470">
            <v>37703000</v>
          </cell>
          <cell r="U470">
            <v>0</v>
          </cell>
          <cell r="V470">
            <v>0</v>
          </cell>
          <cell r="W470">
            <v>0</v>
          </cell>
          <cell r="X470">
            <v>9815422000</v>
          </cell>
          <cell r="Y470">
            <v>-2146693000</v>
          </cell>
          <cell r="Z470">
            <v>7668729000</v>
          </cell>
          <cell r="AA470">
            <v>7631026000</v>
          </cell>
          <cell r="AB470">
            <v>0</v>
          </cell>
          <cell r="AC470">
            <v>0</v>
          </cell>
          <cell r="AD470">
            <v>0</v>
          </cell>
          <cell r="AE470">
            <v>37703000</v>
          </cell>
          <cell r="AF470"/>
          <cell r="AG470"/>
          <cell r="AH470"/>
          <cell r="AI470"/>
          <cell r="AJ470"/>
          <cell r="AK470"/>
          <cell r="AL470"/>
          <cell r="AM470"/>
          <cell r="AN470"/>
          <cell r="AO470"/>
          <cell r="AP470"/>
          <cell r="AQ470"/>
          <cell r="AR470">
            <v>0</v>
          </cell>
          <cell r="AS470"/>
          <cell r="AT470"/>
          <cell r="AU470"/>
          <cell r="AV470"/>
          <cell r="AW470"/>
          <cell r="AX470"/>
          <cell r="AY470"/>
          <cell r="AZ470"/>
          <cell r="BA470"/>
          <cell r="BB470"/>
          <cell r="BC470"/>
          <cell r="BD470"/>
          <cell r="BE470">
            <v>0</v>
          </cell>
          <cell r="BF470">
            <v>0</v>
          </cell>
          <cell r="BG470"/>
          <cell r="BH470"/>
          <cell r="BI470"/>
          <cell r="BJ470"/>
          <cell r="BK470"/>
          <cell r="BL470"/>
          <cell r="BM470"/>
          <cell r="BN470"/>
          <cell r="BO470"/>
          <cell r="BP470"/>
          <cell r="BQ470"/>
          <cell r="BR470"/>
          <cell r="BS470">
            <v>0</v>
          </cell>
          <cell r="BT470">
            <v>37703000</v>
          </cell>
          <cell r="BU470">
            <v>0</v>
          </cell>
          <cell r="BV470">
            <v>37703000</v>
          </cell>
          <cell r="BW470">
            <v>0</v>
          </cell>
          <cell r="BX470">
            <v>0</v>
          </cell>
          <cell r="BY470">
            <v>0</v>
          </cell>
          <cell r="BZ470">
            <v>0</v>
          </cell>
          <cell r="CA470">
            <v>9815422000</v>
          </cell>
          <cell r="CB470">
            <v>-2146693000</v>
          </cell>
          <cell r="CC470">
            <v>6536705284</v>
          </cell>
          <cell r="CD470">
            <v>0</v>
          </cell>
          <cell r="CE470">
            <v>0</v>
          </cell>
          <cell r="CF470">
            <v>0</v>
          </cell>
          <cell r="CG470" t="str">
            <v>SI</v>
          </cell>
          <cell r="CH470" t="str">
            <v>MUNIC. MARIA ELENA</v>
          </cell>
          <cell r="CI470" t="str">
            <v>MUNIC. MARIA ELENA</v>
          </cell>
          <cell r="CJ470" t="str">
            <v>MULTISECTORIAL</v>
          </cell>
          <cell r="CK470" t="str">
            <v>ORGANIZACION Y SERVICIOS COMUNALES</v>
          </cell>
          <cell r="CL470" t="str">
            <v>MARIA ELENA</v>
          </cell>
          <cell r="CM470"/>
          <cell r="CN470" t="str">
            <v>TOCOPILLA</v>
          </cell>
          <cell r="CO470" t="str">
            <v>MARIA ELENA</v>
          </cell>
          <cell r="CP470" t="str">
            <v>FRIL</v>
          </cell>
          <cell r="CQ470" t="str">
            <v>N</v>
          </cell>
          <cell r="CR470">
            <v>2022</v>
          </cell>
          <cell r="CS470" t="str">
            <v>EJECUCION</v>
          </cell>
          <cell r="CT470">
            <v>38000000</v>
          </cell>
          <cell r="CU470" t="str">
            <v>MENOR A 7000 UTM</v>
          </cell>
          <cell r="CV470"/>
          <cell r="CW470">
            <v>44834</v>
          </cell>
          <cell r="CX470">
            <v>15</v>
          </cell>
          <cell r="CY470"/>
          <cell r="CZ470"/>
          <cell r="DA470" t="str">
            <v>3303</v>
          </cell>
          <cell r="DB470" t="str">
            <v>3303125</v>
          </cell>
          <cell r="DC470">
            <v>37703000</v>
          </cell>
          <cell r="DD470">
            <v>37703000</v>
          </cell>
          <cell r="DE470">
            <v>0</v>
          </cell>
          <cell r="DF470" t="str">
            <v>ALEJANDRO</v>
          </cell>
          <cell r="DG470" t="str">
            <v xml:space="preserve">ESTEPHANY  </v>
          </cell>
          <cell r="DH470">
            <v>0</v>
          </cell>
        </row>
        <row r="471">
          <cell r="F471">
            <v>40044321</v>
          </cell>
          <cell r="G471">
            <v>0</v>
          </cell>
          <cell r="H471" t="str">
            <v>CONSERVACION Y MEJORAMIENTO MULTICANCHA ESCUELA D- 133, MARÍA ELENA</v>
          </cell>
          <cell r="I471">
            <v>135699000</v>
          </cell>
          <cell r="J471">
            <v>135699000</v>
          </cell>
          <cell r="K471">
            <v>0</v>
          </cell>
          <cell r="L471">
            <v>0</v>
          </cell>
          <cell r="M471">
            <v>0</v>
          </cell>
          <cell r="N471">
            <v>135699000</v>
          </cell>
          <cell r="O471">
            <v>-7533030000</v>
          </cell>
          <cell r="P471">
            <v>135699000</v>
          </cell>
          <cell r="Q471">
            <v>0</v>
          </cell>
          <cell r="R471">
            <v>0</v>
          </cell>
          <cell r="S471">
            <v>0</v>
          </cell>
          <cell r="T471">
            <v>135699000</v>
          </cell>
          <cell r="U471">
            <v>0</v>
          </cell>
          <cell r="V471">
            <v>0</v>
          </cell>
          <cell r="W471">
            <v>0</v>
          </cell>
          <cell r="X471">
            <v>9815422000</v>
          </cell>
          <cell r="Y471">
            <v>-2146693000</v>
          </cell>
          <cell r="Z471">
            <v>7668729000</v>
          </cell>
          <cell r="AA471">
            <v>7533030000</v>
          </cell>
          <cell r="AB471">
            <v>0</v>
          </cell>
          <cell r="AC471">
            <v>0</v>
          </cell>
          <cell r="AD471">
            <v>0</v>
          </cell>
          <cell r="AE471">
            <v>135699000</v>
          </cell>
          <cell r="AF471"/>
          <cell r="AG471"/>
          <cell r="AH471"/>
          <cell r="AI471"/>
          <cell r="AJ471"/>
          <cell r="AK471"/>
          <cell r="AL471"/>
          <cell r="AM471"/>
          <cell r="AN471"/>
          <cell r="AO471"/>
          <cell r="AP471"/>
          <cell r="AQ471"/>
          <cell r="AR471">
            <v>0</v>
          </cell>
          <cell r="AS471"/>
          <cell r="AT471"/>
          <cell r="AU471"/>
          <cell r="AV471"/>
          <cell r="AW471"/>
          <cell r="AX471"/>
          <cell r="AY471"/>
          <cell r="AZ471"/>
          <cell r="BA471"/>
          <cell r="BB471"/>
          <cell r="BC471"/>
          <cell r="BD471"/>
          <cell r="BE471">
            <v>0</v>
          </cell>
          <cell r="BF471">
            <v>0</v>
          </cell>
          <cell r="BG471"/>
          <cell r="BH471"/>
          <cell r="BI471"/>
          <cell r="BJ471"/>
          <cell r="BK471"/>
          <cell r="BL471"/>
          <cell r="BM471"/>
          <cell r="BN471"/>
          <cell r="BO471"/>
          <cell r="BP471"/>
          <cell r="BQ471"/>
          <cell r="BR471"/>
          <cell r="BS471">
            <v>0</v>
          </cell>
          <cell r="BT471">
            <v>135699000</v>
          </cell>
          <cell r="BU471">
            <v>0</v>
          </cell>
          <cell r="BV471">
            <v>135699000</v>
          </cell>
          <cell r="BW471">
            <v>0</v>
          </cell>
          <cell r="BX471">
            <v>0</v>
          </cell>
          <cell r="BY471">
            <v>0</v>
          </cell>
          <cell r="BZ471">
            <v>0</v>
          </cell>
          <cell r="CA471">
            <v>9815422000</v>
          </cell>
          <cell r="CB471">
            <v>-2146693000</v>
          </cell>
          <cell r="CC471">
            <v>6536705284</v>
          </cell>
          <cell r="CD471">
            <v>0</v>
          </cell>
          <cell r="CE471">
            <v>0</v>
          </cell>
          <cell r="CF471">
            <v>0</v>
          </cell>
          <cell r="CG471" t="str">
            <v>SI</v>
          </cell>
          <cell r="CH471" t="str">
            <v>MUNIC. MARIA ELENA</v>
          </cell>
          <cell r="CI471" t="str">
            <v>MUNIC. MARIA ELENA</v>
          </cell>
          <cell r="CJ471" t="str">
            <v>EDUCACION, CULTURA Y PATRIMONIO</v>
          </cell>
          <cell r="CK471" t="str">
            <v>EDUCACION BASICA Y MEDIA</v>
          </cell>
          <cell r="CL471" t="str">
            <v>MARIA ELENA</v>
          </cell>
          <cell r="CM471"/>
          <cell r="CN471" t="str">
            <v>TOCOPILLA</v>
          </cell>
          <cell r="CO471" t="str">
            <v>MARIA ELENA</v>
          </cell>
          <cell r="CP471" t="str">
            <v>FRIL</v>
          </cell>
          <cell r="CQ471" t="str">
            <v>N</v>
          </cell>
          <cell r="CR471">
            <v>2022</v>
          </cell>
          <cell r="CS471" t="str">
            <v>EJECUCION</v>
          </cell>
          <cell r="CT471">
            <v>135699000</v>
          </cell>
          <cell r="CU471" t="str">
            <v>MENOR A 7000 UTM</v>
          </cell>
          <cell r="CV471"/>
          <cell r="CW471">
            <v>44834</v>
          </cell>
          <cell r="CX471">
            <v>15</v>
          </cell>
          <cell r="CY471"/>
          <cell r="CZ471"/>
          <cell r="DA471" t="str">
            <v>3303</v>
          </cell>
          <cell r="DB471" t="str">
            <v>3303125</v>
          </cell>
          <cell r="DC471">
            <v>135699000</v>
          </cell>
          <cell r="DD471">
            <v>135699000</v>
          </cell>
          <cell r="DE471">
            <v>0</v>
          </cell>
          <cell r="DF471" t="str">
            <v>ALEJANDRO</v>
          </cell>
          <cell r="DG471" t="str">
            <v xml:space="preserve">ESTEPHANY  </v>
          </cell>
          <cell r="DH471">
            <v>0</v>
          </cell>
        </row>
        <row r="472">
          <cell r="F472">
            <v>40045890</v>
          </cell>
          <cell r="G472">
            <v>0</v>
          </cell>
          <cell r="H472" t="str">
            <v>TRANSFERENCIA SERVIU TERRENOS PARA VIVIENDAS SOCIALES INTEGRADAS</v>
          </cell>
          <cell r="I472">
            <v>11086113000</v>
          </cell>
          <cell r="J472">
            <v>0</v>
          </cell>
          <cell r="K472">
            <v>0</v>
          </cell>
          <cell r="L472">
            <v>0</v>
          </cell>
          <cell r="M472">
            <v>0</v>
          </cell>
          <cell r="N472">
            <v>0</v>
          </cell>
          <cell r="O472">
            <v>20740551</v>
          </cell>
          <cell r="P472">
            <v>0</v>
          </cell>
          <cell r="Q472">
            <v>0</v>
          </cell>
          <cell r="R472">
            <v>0</v>
          </cell>
          <cell r="S472">
            <v>0</v>
          </cell>
          <cell r="T472">
            <v>0</v>
          </cell>
          <cell r="U472">
            <v>22151485449</v>
          </cell>
          <cell r="V472">
            <v>11086113000</v>
          </cell>
          <cell r="W472">
            <v>11065372449</v>
          </cell>
          <cell r="X472">
            <v>0</v>
          </cell>
          <cell r="Y472">
            <v>0</v>
          </cell>
          <cell r="Z472">
            <v>0</v>
          </cell>
          <cell r="AA472">
            <v>0</v>
          </cell>
          <cell r="AB472">
            <v>11086113000</v>
          </cell>
          <cell r="AC472">
            <v>0</v>
          </cell>
          <cell r="AD472">
            <v>11086113000</v>
          </cell>
          <cell r="AE472">
            <v>11086113000</v>
          </cell>
          <cell r="AF472"/>
          <cell r="AG472"/>
          <cell r="AH472"/>
          <cell r="AI472"/>
          <cell r="AJ472"/>
          <cell r="AK472"/>
          <cell r="AL472"/>
          <cell r="AM472"/>
          <cell r="AN472"/>
          <cell r="AO472"/>
          <cell r="AP472"/>
          <cell r="AQ472"/>
          <cell r="AR472">
            <v>0</v>
          </cell>
          <cell r="AS472"/>
          <cell r="AT472"/>
          <cell r="AU472"/>
          <cell r="AV472"/>
          <cell r="AW472"/>
          <cell r="AX472"/>
          <cell r="AY472"/>
          <cell r="AZ472"/>
          <cell r="BA472"/>
          <cell r="BB472"/>
          <cell r="BC472"/>
          <cell r="BD472"/>
          <cell r="BE472">
            <v>0</v>
          </cell>
          <cell r="BF472">
            <v>11086113000</v>
          </cell>
          <cell r="BG472"/>
          <cell r="BH472"/>
          <cell r="BI472"/>
          <cell r="BJ472"/>
          <cell r="BK472"/>
          <cell r="BL472"/>
          <cell r="BM472"/>
          <cell r="BN472"/>
          <cell r="BO472"/>
          <cell r="BP472"/>
          <cell r="BQ472"/>
          <cell r="BR472"/>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t="str">
            <v>SERVIU</v>
          </cell>
          <cell r="CI472" t="str">
            <v>SERVIU</v>
          </cell>
          <cell r="CJ472" t="str">
            <v>VIVIENDA Y DESARROLLO URBANO</v>
          </cell>
          <cell r="CK472" t="str">
            <v>DESARROLLO URBANO</v>
          </cell>
          <cell r="CL472" t="str">
            <v>ANTOFAGASTA</v>
          </cell>
          <cell r="CM472" t="str">
            <v>ANTOFAGASTA</v>
          </cell>
          <cell r="CN472" t="str">
            <v>ANTOFAGASTA</v>
          </cell>
          <cell r="CO472" t="str">
            <v>ANTOFAGASTA</v>
          </cell>
          <cell r="CP472"/>
          <cell r="CQ472" t="str">
            <v>A</v>
          </cell>
          <cell r="CR472">
            <v>2022</v>
          </cell>
          <cell r="CS472" t="str">
            <v>EJECUCION</v>
          </cell>
          <cell r="CT472">
            <v>11086113000</v>
          </cell>
          <cell r="CU472" t="str">
            <v>16708-22</v>
          </cell>
          <cell r="CV472" t="str">
            <v>EXTRA 379</v>
          </cell>
          <cell r="CW472">
            <v>44817</v>
          </cell>
          <cell r="CX472">
            <v>28</v>
          </cell>
          <cell r="CY472"/>
          <cell r="CZ472"/>
          <cell r="DA472" t="str">
            <v>3303</v>
          </cell>
          <cell r="DB472" t="str">
            <v>3303006</v>
          </cell>
          <cell r="DC472">
            <v>-11065372449</v>
          </cell>
          <cell r="DD472">
            <v>-11065372449</v>
          </cell>
          <cell r="DE472"/>
          <cell r="DF472" t="str">
            <v>JUDITH</v>
          </cell>
          <cell r="DG472" t="str">
            <v>HILDA</v>
          </cell>
          <cell r="DH472">
            <v>0</v>
          </cell>
        </row>
        <row r="473">
          <cell r="F473">
            <v>40044158</v>
          </cell>
          <cell r="G473">
            <v>0</v>
          </cell>
          <cell r="H473" t="str">
            <v>CONSERVACION MULTICANCHA EL SALITRE, COMUNA DE TALTAL</v>
          </cell>
          <cell r="I473">
            <v>115900000</v>
          </cell>
          <cell r="J473">
            <v>115900000</v>
          </cell>
          <cell r="K473">
            <v>0</v>
          </cell>
          <cell r="L473">
            <v>0</v>
          </cell>
          <cell r="M473">
            <v>0</v>
          </cell>
          <cell r="N473">
            <v>115900000</v>
          </cell>
          <cell r="O473">
            <v>-7552829000</v>
          </cell>
          <cell r="P473">
            <v>0</v>
          </cell>
          <cell r="Q473">
            <v>0</v>
          </cell>
          <cell r="R473">
            <v>0</v>
          </cell>
          <cell r="S473">
            <v>0</v>
          </cell>
          <cell r="T473">
            <v>0</v>
          </cell>
          <cell r="U473">
            <v>0</v>
          </cell>
          <cell r="V473">
            <v>0</v>
          </cell>
          <cell r="W473">
            <v>0</v>
          </cell>
          <cell r="X473">
            <v>9815422000</v>
          </cell>
          <cell r="Y473">
            <v>-2146693000</v>
          </cell>
          <cell r="Z473">
            <v>7668729000</v>
          </cell>
          <cell r="AA473">
            <v>7552829000</v>
          </cell>
          <cell r="AB473">
            <v>0</v>
          </cell>
          <cell r="AC473">
            <v>0</v>
          </cell>
          <cell r="AD473">
            <v>0</v>
          </cell>
          <cell r="AE473">
            <v>115900000</v>
          </cell>
          <cell r="AF473"/>
          <cell r="AG473"/>
          <cell r="AH473"/>
          <cell r="AI473"/>
          <cell r="AJ473"/>
          <cell r="AK473"/>
          <cell r="AL473"/>
          <cell r="AM473"/>
          <cell r="AN473"/>
          <cell r="AO473"/>
          <cell r="AP473"/>
          <cell r="AQ473"/>
          <cell r="AR473">
            <v>0</v>
          </cell>
          <cell r="AS473"/>
          <cell r="AT473"/>
          <cell r="AU473"/>
          <cell r="AV473"/>
          <cell r="AW473"/>
          <cell r="AX473"/>
          <cell r="AY473"/>
          <cell r="AZ473"/>
          <cell r="BA473"/>
          <cell r="BB473"/>
          <cell r="BC473"/>
          <cell r="BD473"/>
          <cell r="BE473">
            <v>0</v>
          </cell>
          <cell r="BF473">
            <v>0</v>
          </cell>
          <cell r="BG473"/>
          <cell r="BH473"/>
          <cell r="BI473"/>
          <cell r="BJ473"/>
          <cell r="BK473"/>
          <cell r="BL473"/>
          <cell r="BM473"/>
          <cell r="BN473"/>
          <cell r="BO473"/>
          <cell r="BP473"/>
          <cell r="BQ473"/>
          <cell r="BR473"/>
          <cell r="BS473">
            <v>0</v>
          </cell>
          <cell r="BT473">
            <v>115900000</v>
          </cell>
          <cell r="BU473">
            <v>0</v>
          </cell>
          <cell r="BV473">
            <v>115900000</v>
          </cell>
          <cell r="BW473">
            <v>0</v>
          </cell>
          <cell r="BX473">
            <v>0</v>
          </cell>
          <cell r="BY473">
            <v>0</v>
          </cell>
          <cell r="BZ473">
            <v>0</v>
          </cell>
          <cell r="CA473">
            <v>9815422000</v>
          </cell>
          <cell r="CB473">
            <v>-2146693000</v>
          </cell>
          <cell r="CC473">
            <v>6536705284</v>
          </cell>
          <cell r="CD473">
            <v>0</v>
          </cell>
          <cell r="CE473">
            <v>0</v>
          </cell>
          <cell r="CF473">
            <v>0</v>
          </cell>
          <cell r="CG473">
            <v>0</v>
          </cell>
          <cell r="CH473" t="str">
            <v>MUNIC. TALTAL</v>
          </cell>
          <cell r="CI473"/>
          <cell r="CJ473" t="str">
            <v>DEPORTES</v>
          </cell>
          <cell r="CK473" t="str">
            <v>ADMINISTRACION DEPORTES Y RECREACION</v>
          </cell>
          <cell r="CL473" t="str">
            <v>TALTAL</v>
          </cell>
          <cell r="CM473"/>
          <cell r="CN473" t="str">
            <v>ANTOFAGASTA</v>
          </cell>
          <cell r="CO473" t="str">
            <v>TALTAL</v>
          </cell>
          <cell r="CP473" t="str">
            <v>FRIL</v>
          </cell>
          <cell r="CQ473" t="str">
            <v>N</v>
          </cell>
          <cell r="CR473">
            <v>2022</v>
          </cell>
          <cell r="CS473" t="str">
            <v>EJECUCION</v>
          </cell>
          <cell r="CT473"/>
          <cell r="CU473" t="str">
            <v>MENOR A 7000 UTM</v>
          </cell>
          <cell r="CV473"/>
          <cell r="CW473">
            <v>44834</v>
          </cell>
          <cell r="CX473">
            <v>21</v>
          </cell>
          <cell r="CY473"/>
          <cell r="CZ473"/>
          <cell r="DA473" t="str">
            <v>3303</v>
          </cell>
          <cell r="DB473" t="str">
            <v>3303125</v>
          </cell>
          <cell r="DC473">
            <v>115900000</v>
          </cell>
          <cell r="DD473">
            <v>0</v>
          </cell>
          <cell r="DE473"/>
          <cell r="DF473" t="str">
            <v>OLIVER</v>
          </cell>
          <cell r="DG473" t="str">
            <v>YANINA</v>
          </cell>
          <cell r="DH473">
            <v>0</v>
          </cell>
        </row>
        <row r="474">
          <cell r="F474">
            <v>40044159</v>
          </cell>
          <cell r="G474">
            <v>0</v>
          </cell>
          <cell r="H474" t="str">
            <v>CONSERVACION MULTICANCHA RENACER TALTALINO, COMUNA DE TALTAL</v>
          </cell>
          <cell r="I474">
            <v>135974000</v>
          </cell>
          <cell r="J474">
            <v>135974000</v>
          </cell>
          <cell r="K474">
            <v>0</v>
          </cell>
          <cell r="L474">
            <v>0</v>
          </cell>
          <cell r="M474">
            <v>0</v>
          </cell>
          <cell r="N474">
            <v>135974000</v>
          </cell>
          <cell r="O474">
            <v>-7532755000</v>
          </cell>
          <cell r="P474">
            <v>0</v>
          </cell>
          <cell r="Q474">
            <v>0</v>
          </cell>
          <cell r="R474">
            <v>0</v>
          </cell>
          <cell r="S474">
            <v>0</v>
          </cell>
          <cell r="T474">
            <v>0</v>
          </cell>
          <cell r="U474">
            <v>0</v>
          </cell>
          <cell r="V474">
            <v>0</v>
          </cell>
          <cell r="W474">
            <v>0</v>
          </cell>
          <cell r="X474">
            <v>9815422000</v>
          </cell>
          <cell r="Y474">
            <v>-2146693000</v>
          </cell>
          <cell r="Z474">
            <v>7668729000</v>
          </cell>
          <cell r="AA474">
            <v>7532755000</v>
          </cell>
          <cell r="AB474">
            <v>0</v>
          </cell>
          <cell r="AC474">
            <v>0</v>
          </cell>
          <cell r="AD474">
            <v>0</v>
          </cell>
          <cell r="AE474">
            <v>135974000</v>
          </cell>
          <cell r="AF474"/>
          <cell r="AG474"/>
          <cell r="AH474"/>
          <cell r="AI474"/>
          <cell r="AJ474"/>
          <cell r="AK474"/>
          <cell r="AL474"/>
          <cell r="AM474"/>
          <cell r="AN474"/>
          <cell r="AO474"/>
          <cell r="AP474"/>
          <cell r="AQ474"/>
          <cell r="AR474">
            <v>0</v>
          </cell>
          <cell r="AS474"/>
          <cell r="AT474"/>
          <cell r="AU474"/>
          <cell r="AV474"/>
          <cell r="AW474"/>
          <cell r="AX474"/>
          <cell r="AY474"/>
          <cell r="AZ474"/>
          <cell r="BA474"/>
          <cell r="BB474"/>
          <cell r="BC474"/>
          <cell r="BD474"/>
          <cell r="BE474">
            <v>0</v>
          </cell>
          <cell r="BF474">
            <v>0</v>
          </cell>
          <cell r="BG474"/>
          <cell r="BH474"/>
          <cell r="BI474"/>
          <cell r="BJ474"/>
          <cell r="BK474"/>
          <cell r="BL474"/>
          <cell r="BM474"/>
          <cell r="BN474"/>
          <cell r="BO474"/>
          <cell r="BP474"/>
          <cell r="BQ474"/>
          <cell r="BR474"/>
          <cell r="BS474">
            <v>0</v>
          </cell>
          <cell r="BT474">
            <v>135974000</v>
          </cell>
          <cell r="BU474">
            <v>0</v>
          </cell>
          <cell r="BV474">
            <v>135974000</v>
          </cell>
          <cell r="BW474">
            <v>0</v>
          </cell>
          <cell r="BX474">
            <v>0</v>
          </cell>
          <cell r="BY474">
            <v>0</v>
          </cell>
          <cell r="BZ474">
            <v>0</v>
          </cell>
          <cell r="CA474">
            <v>9815422000</v>
          </cell>
          <cell r="CB474">
            <v>-2146693000</v>
          </cell>
          <cell r="CC474">
            <v>6536705284</v>
          </cell>
          <cell r="CD474">
            <v>0</v>
          </cell>
          <cell r="CE474">
            <v>0</v>
          </cell>
          <cell r="CF474">
            <v>0</v>
          </cell>
          <cell r="CG474">
            <v>0</v>
          </cell>
          <cell r="CH474" t="str">
            <v>MUNIC. TALTAL</v>
          </cell>
          <cell r="CI474"/>
          <cell r="CJ474" t="str">
            <v>DEPORTES</v>
          </cell>
          <cell r="CK474" t="str">
            <v>ADMINISTRACION DEPORTES Y RECREACION</v>
          </cell>
          <cell r="CL474" t="str">
            <v>TALTAL</v>
          </cell>
          <cell r="CM474"/>
          <cell r="CN474" t="str">
            <v>ANTOFAGASTA</v>
          </cell>
          <cell r="CO474" t="str">
            <v>TALTAL</v>
          </cell>
          <cell r="CP474" t="str">
            <v>FRIL</v>
          </cell>
          <cell r="CQ474" t="str">
            <v>N</v>
          </cell>
          <cell r="CR474">
            <v>2022</v>
          </cell>
          <cell r="CS474" t="str">
            <v>EJECUCION</v>
          </cell>
          <cell r="CT474"/>
          <cell r="CU474" t="str">
            <v>MENOR A 7000 UTM</v>
          </cell>
          <cell r="CV474"/>
          <cell r="CW474">
            <v>44834</v>
          </cell>
          <cell r="CX474">
            <v>21</v>
          </cell>
          <cell r="CY474"/>
          <cell r="CZ474"/>
          <cell r="DA474" t="str">
            <v>3303</v>
          </cell>
          <cell r="DB474" t="str">
            <v>3303125</v>
          </cell>
          <cell r="DC474">
            <v>135974000</v>
          </cell>
          <cell r="DD474">
            <v>0</v>
          </cell>
          <cell r="DE474"/>
          <cell r="DF474" t="str">
            <v>OLIVER</v>
          </cell>
          <cell r="DG474" t="str">
            <v>YANINA</v>
          </cell>
          <cell r="DH474" t="str">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ell>
        </row>
        <row r="475">
          <cell r="F475">
            <v>40044157</v>
          </cell>
          <cell r="G475">
            <v>0</v>
          </cell>
          <cell r="H475" t="str">
            <v>CONSERVACION CONSERVACIÓN MULTICANCHA JARDINES DEL CERRO, LUIS GODOY COMUNA DE TALTAL</v>
          </cell>
          <cell r="I475">
            <v>135000000</v>
          </cell>
          <cell r="J475">
            <v>135000000</v>
          </cell>
          <cell r="K475">
            <v>0</v>
          </cell>
          <cell r="L475">
            <v>0</v>
          </cell>
          <cell r="M475">
            <v>0</v>
          </cell>
          <cell r="N475">
            <v>135000000</v>
          </cell>
          <cell r="O475">
            <v>-7533729000</v>
          </cell>
          <cell r="P475">
            <v>0</v>
          </cell>
          <cell r="Q475">
            <v>0</v>
          </cell>
          <cell r="R475">
            <v>0</v>
          </cell>
          <cell r="S475">
            <v>0</v>
          </cell>
          <cell r="T475">
            <v>0</v>
          </cell>
          <cell r="U475">
            <v>0</v>
          </cell>
          <cell r="V475">
            <v>0</v>
          </cell>
          <cell r="W475">
            <v>0</v>
          </cell>
          <cell r="X475">
            <v>9815422000</v>
          </cell>
          <cell r="Y475">
            <v>-2146693000</v>
          </cell>
          <cell r="Z475">
            <v>7668729000</v>
          </cell>
          <cell r="AA475">
            <v>7533729000</v>
          </cell>
          <cell r="AB475">
            <v>0</v>
          </cell>
          <cell r="AC475">
            <v>0</v>
          </cell>
          <cell r="AD475">
            <v>0</v>
          </cell>
          <cell r="AE475">
            <v>135000000</v>
          </cell>
          <cell r="AF475"/>
          <cell r="AG475"/>
          <cell r="AH475"/>
          <cell r="AI475"/>
          <cell r="AJ475"/>
          <cell r="AK475"/>
          <cell r="AL475"/>
          <cell r="AM475"/>
          <cell r="AN475"/>
          <cell r="AO475"/>
          <cell r="AP475"/>
          <cell r="AQ475"/>
          <cell r="AR475">
            <v>0</v>
          </cell>
          <cell r="AS475"/>
          <cell r="AT475"/>
          <cell r="AU475"/>
          <cell r="AV475"/>
          <cell r="AW475"/>
          <cell r="AX475"/>
          <cell r="AY475"/>
          <cell r="AZ475"/>
          <cell r="BA475"/>
          <cell r="BB475"/>
          <cell r="BC475"/>
          <cell r="BD475"/>
          <cell r="BE475">
            <v>0</v>
          </cell>
          <cell r="BF475">
            <v>0</v>
          </cell>
          <cell r="BG475"/>
          <cell r="BH475"/>
          <cell r="BI475"/>
          <cell r="BJ475"/>
          <cell r="BK475"/>
          <cell r="BL475"/>
          <cell r="BM475"/>
          <cell r="BN475"/>
          <cell r="BO475"/>
          <cell r="BP475"/>
          <cell r="BQ475"/>
          <cell r="BR475"/>
          <cell r="BS475">
            <v>0</v>
          </cell>
          <cell r="BT475">
            <v>135000000</v>
          </cell>
          <cell r="BU475">
            <v>0</v>
          </cell>
          <cell r="BV475">
            <v>135000000</v>
          </cell>
          <cell r="BW475">
            <v>0</v>
          </cell>
          <cell r="BX475">
            <v>0</v>
          </cell>
          <cell r="BY475">
            <v>0</v>
          </cell>
          <cell r="BZ475">
            <v>0</v>
          </cell>
          <cell r="CA475">
            <v>9815422000</v>
          </cell>
          <cell r="CB475">
            <v>-2146693000</v>
          </cell>
          <cell r="CC475">
            <v>6536705284</v>
          </cell>
          <cell r="CD475">
            <v>0</v>
          </cell>
          <cell r="CE475">
            <v>0</v>
          </cell>
          <cell r="CF475">
            <v>0</v>
          </cell>
          <cell r="CG475">
            <v>0</v>
          </cell>
          <cell r="CH475" t="str">
            <v>MUNIC. TALTAL</v>
          </cell>
          <cell r="CI475"/>
          <cell r="CJ475" t="str">
            <v>DEPORTES</v>
          </cell>
          <cell r="CK475" t="str">
            <v>ADMINISTRACION DEPORTES Y RECREACION</v>
          </cell>
          <cell r="CL475" t="str">
            <v>TALTAL</v>
          </cell>
          <cell r="CM475"/>
          <cell r="CN475" t="str">
            <v>ANTOFAGASTA</v>
          </cell>
          <cell r="CO475" t="str">
            <v>TALTAL</v>
          </cell>
          <cell r="CP475" t="str">
            <v>FRIL</v>
          </cell>
          <cell r="CQ475" t="str">
            <v>N</v>
          </cell>
          <cell r="CR475">
            <v>2022</v>
          </cell>
          <cell r="CS475" t="str">
            <v>EJECUCION</v>
          </cell>
          <cell r="CT475"/>
          <cell r="CU475" t="str">
            <v>MENOR A 7000 UTM</v>
          </cell>
          <cell r="CV475"/>
          <cell r="CW475">
            <v>44834</v>
          </cell>
          <cell r="CX475">
            <v>21</v>
          </cell>
          <cell r="CY475"/>
          <cell r="CZ475"/>
          <cell r="DA475" t="str">
            <v>3303</v>
          </cell>
          <cell r="DB475" t="str">
            <v>3303125</v>
          </cell>
          <cell r="DC475">
            <v>135000000</v>
          </cell>
          <cell r="DD475">
            <v>0</v>
          </cell>
          <cell r="DE475"/>
          <cell r="DF475" t="str">
            <v>OLIVER</v>
          </cell>
          <cell r="DG475" t="str">
            <v>YANINA</v>
          </cell>
          <cell r="DH475" t="str">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ell>
        </row>
        <row r="476">
          <cell r="F476">
            <v>40044160</v>
          </cell>
          <cell r="G476">
            <v>0</v>
          </cell>
          <cell r="H476" t="str">
            <v>CONSERVACIÓN MULTICANCHA JUAN CORTES MONROY, COMUNA DE TALTAL</v>
          </cell>
          <cell r="I476">
            <v>135972000</v>
          </cell>
          <cell r="J476">
            <v>135972000</v>
          </cell>
          <cell r="K476">
            <v>0</v>
          </cell>
          <cell r="L476">
            <v>0</v>
          </cell>
          <cell r="M476">
            <v>0</v>
          </cell>
          <cell r="N476">
            <v>135972000</v>
          </cell>
          <cell r="O476">
            <v>-7532757000</v>
          </cell>
          <cell r="P476">
            <v>0</v>
          </cell>
          <cell r="Q476">
            <v>0</v>
          </cell>
          <cell r="R476">
            <v>0</v>
          </cell>
          <cell r="S476">
            <v>0</v>
          </cell>
          <cell r="T476">
            <v>0</v>
          </cell>
          <cell r="U476">
            <v>0</v>
          </cell>
          <cell r="V476">
            <v>0</v>
          </cell>
          <cell r="W476">
            <v>0</v>
          </cell>
          <cell r="X476">
            <v>9815422000</v>
          </cell>
          <cell r="Y476">
            <v>-2146693000</v>
          </cell>
          <cell r="Z476">
            <v>7668729000</v>
          </cell>
          <cell r="AA476">
            <v>7532757000</v>
          </cell>
          <cell r="AB476">
            <v>0</v>
          </cell>
          <cell r="AC476">
            <v>0</v>
          </cell>
          <cell r="AD476">
            <v>0</v>
          </cell>
          <cell r="AE476">
            <v>135972000</v>
          </cell>
          <cell r="AF476"/>
          <cell r="AG476"/>
          <cell r="AH476"/>
          <cell r="AI476"/>
          <cell r="AJ476"/>
          <cell r="AK476"/>
          <cell r="AL476"/>
          <cell r="AM476"/>
          <cell r="AN476"/>
          <cell r="AO476"/>
          <cell r="AP476"/>
          <cell r="AQ476"/>
          <cell r="AR476">
            <v>0</v>
          </cell>
          <cell r="AS476"/>
          <cell r="AT476"/>
          <cell r="AU476"/>
          <cell r="AV476"/>
          <cell r="AW476"/>
          <cell r="AX476"/>
          <cell r="AY476"/>
          <cell r="AZ476"/>
          <cell r="BA476"/>
          <cell r="BB476"/>
          <cell r="BC476"/>
          <cell r="BD476"/>
          <cell r="BE476">
            <v>0</v>
          </cell>
          <cell r="BF476">
            <v>0</v>
          </cell>
          <cell r="BG476"/>
          <cell r="BH476"/>
          <cell r="BI476"/>
          <cell r="BJ476"/>
          <cell r="BK476"/>
          <cell r="BL476"/>
          <cell r="BM476"/>
          <cell r="BN476"/>
          <cell r="BO476"/>
          <cell r="BP476"/>
          <cell r="BQ476"/>
          <cell r="BR476"/>
          <cell r="BS476">
            <v>0</v>
          </cell>
          <cell r="BT476">
            <v>135972000</v>
          </cell>
          <cell r="BU476">
            <v>0</v>
          </cell>
          <cell r="BV476">
            <v>135972000</v>
          </cell>
          <cell r="BW476">
            <v>0</v>
          </cell>
          <cell r="BX476">
            <v>0</v>
          </cell>
          <cell r="BY476">
            <v>0</v>
          </cell>
          <cell r="BZ476">
            <v>0</v>
          </cell>
          <cell r="CA476">
            <v>9815422000</v>
          </cell>
          <cell r="CB476">
            <v>-2146693000</v>
          </cell>
          <cell r="CC476">
            <v>6536705284</v>
          </cell>
          <cell r="CD476">
            <v>0</v>
          </cell>
          <cell r="CE476">
            <v>0</v>
          </cell>
          <cell r="CF476">
            <v>0</v>
          </cell>
          <cell r="CG476">
            <v>0</v>
          </cell>
          <cell r="CH476" t="str">
            <v>MUNIC. TALTAL</v>
          </cell>
          <cell r="CI476"/>
          <cell r="CJ476" t="str">
            <v>DEPORTES</v>
          </cell>
          <cell r="CK476" t="str">
            <v>ADMINISTRACION DEPORTES Y RECREACION</v>
          </cell>
          <cell r="CL476" t="str">
            <v>TALTAL</v>
          </cell>
          <cell r="CM476"/>
          <cell r="CN476" t="str">
            <v>ANTOFAGASTA</v>
          </cell>
          <cell r="CO476" t="str">
            <v>TALTAL</v>
          </cell>
          <cell r="CP476" t="str">
            <v>FRIL</v>
          </cell>
          <cell r="CQ476" t="str">
            <v>N</v>
          </cell>
          <cell r="CR476">
            <v>2022</v>
          </cell>
          <cell r="CS476" t="str">
            <v>EJECUCION</v>
          </cell>
          <cell r="CT476"/>
          <cell r="CU476" t="str">
            <v>MENOR A 7000 UTM</v>
          </cell>
          <cell r="CV476"/>
          <cell r="CW476">
            <v>44834</v>
          </cell>
          <cell r="CX476">
            <v>21</v>
          </cell>
          <cell r="CY476"/>
          <cell r="CZ476"/>
          <cell r="DA476" t="str">
            <v>3303</v>
          </cell>
          <cell r="DB476" t="str">
            <v>3303125</v>
          </cell>
          <cell r="DC476">
            <v>135972000</v>
          </cell>
          <cell r="DD476">
            <v>0</v>
          </cell>
          <cell r="DE476"/>
          <cell r="DF476" t="str">
            <v>OLIVER</v>
          </cell>
          <cell r="DG476" t="str">
            <v>YANINA</v>
          </cell>
          <cell r="DH476" t="str">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ell>
        </row>
        <row r="477">
          <cell r="F477">
            <v>40044161</v>
          </cell>
          <cell r="G477">
            <v>0</v>
          </cell>
          <cell r="H477" t="str">
            <v>CONSERVACIÓN MULTICANCHA BARAZARTE ALGAMA, COMUNA DE TALTAL</v>
          </cell>
          <cell r="I477">
            <v>98873000</v>
          </cell>
          <cell r="J477">
            <v>98873000</v>
          </cell>
          <cell r="K477">
            <v>0</v>
          </cell>
          <cell r="L477">
            <v>0</v>
          </cell>
          <cell r="M477">
            <v>0</v>
          </cell>
          <cell r="N477">
            <v>98873000</v>
          </cell>
          <cell r="O477">
            <v>-7569856000</v>
          </cell>
          <cell r="P477">
            <v>0</v>
          </cell>
          <cell r="Q477">
            <v>0</v>
          </cell>
          <cell r="R477">
            <v>0</v>
          </cell>
          <cell r="S477">
            <v>0</v>
          </cell>
          <cell r="T477">
            <v>0</v>
          </cell>
          <cell r="U477">
            <v>0</v>
          </cell>
          <cell r="V477">
            <v>0</v>
          </cell>
          <cell r="W477">
            <v>0</v>
          </cell>
          <cell r="X477">
            <v>9815422000</v>
          </cell>
          <cell r="Y477">
            <v>-2146693000</v>
          </cell>
          <cell r="Z477">
            <v>7668729000</v>
          </cell>
          <cell r="AA477">
            <v>7569856000</v>
          </cell>
          <cell r="AB477">
            <v>0</v>
          </cell>
          <cell r="AC477">
            <v>0</v>
          </cell>
          <cell r="AD477">
            <v>0</v>
          </cell>
          <cell r="AE477">
            <v>98873000</v>
          </cell>
          <cell r="AF477"/>
          <cell r="AG477"/>
          <cell r="AH477"/>
          <cell r="AI477"/>
          <cell r="AJ477"/>
          <cell r="AK477"/>
          <cell r="AL477"/>
          <cell r="AM477"/>
          <cell r="AN477"/>
          <cell r="AO477"/>
          <cell r="AP477"/>
          <cell r="AQ477"/>
          <cell r="AR477">
            <v>0</v>
          </cell>
          <cell r="AS477"/>
          <cell r="AT477"/>
          <cell r="AU477"/>
          <cell r="AV477"/>
          <cell r="AW477"/>
          <cell r="AX477"/>
          <cell r="AY477"/>
          <cell r="AZ477"/>
          <cell r="BA477"/>
          <cell r="BB477"/>
          <cell r="BC477"/>
          <cell r="BD477"/>
          <cell r="BE477">
            <v>0</v>
          </cell>
          <cell r="BF477">
            <v>0</v>
          </cell>
          <cell r="BG477"/>
          <cell r="BH477"/>
          <cell r="BI477"/>
          <cell r="BJ477"/>
          <cell r="BK477"/>
          <cell r="BL477"/>
          <cell r="BM477"/>
          <cell r="BN477"/>
          <cell r="BO477"/>
          <cell r="BP477"/>
          <cell r="BQ477"/>
          <cell r="BR477"/>
          <cell r="BS477">
            <v>0</v>
          </cell>
          <cell r="BT477">
            <v>98873000</v>
          </cell>
          <cell r="BU477">
            <v>0</v>
          </cell>
          <cell r="BV477">
            <v>98873000</v>
          </cell>
          <cell r="BW477">
            <v>0</v>
          </cell>
          <cell r="BX477">
            <v>0</v>
          </cell>
          <cell r="BY477">
            <v>0</v>
          </cell>
          <cell r="BZ477">
            <v>0</v>
          </cell>
          <cell r="CA477">
            <v>9815422000</v>
          </cell>
          <cell r="CB477">
            <v>-2146693000</v>
          </cell>
          <cell r="CC477">
            <v>6536705284</v>
          </cell>
          <cell r="CD477">
            <v>0</v>
          </cell>
          <cell r="CE477">
            <v>0</v>
          </cell>
          <cell r="CF477">
            <v>0</v>
          </cell>
          <cell r="CG477">
            <v>0</v>
          </cell>
          <cell r="CH477" t="str">
            <v>MUNIC. TALTAL</v>
          </cell>
          <cell r="CI477"/>
          <cell r="CJ477" t="str">
            <v>DEPORTES</v>
          </cell>
          <cell r="CK477" t="str">
            <v>ADMINISTRACION DEPORTES Y RECREACION</v>
          </cell>
          <cell r="CL477" t="str">
            <v>TALTAL</v>
          </cell>
          <cell r="CM477"/>
          <cell r="CN477" t="str">
            <v>ANTOFAGASTA</v>
          </cell>
          <cell r="CO477" t="str">
            <v>TALTAL</v>
          </cell>
          <cell r="CP477" t="str">
            <v>FRIL</v>
          </cell>
          <cell r="CQ477" t="str">
            <v>N</v>
          </cell>
          <cell r="CR477">
            <v>2022</v>
          </cell>
          <cell r="CS477" t="str">
            <v>EJECUCION</v>
          </cell>
          <cell r="CT477"/>
          <cell r="CU477" t="str">
            <v>MENOR A 7000 UTM</v>
          </cell>
          <cell r="CV477"/>
          <cell r="CW477">
            <v>44834</v>
          </cell>
          <cell r="CX477">
            <v>21</v>
          </cell>
          <cell r="CY477"/>
          <cell r="CZ477"/>
          <cell r="DA477" t="str">
            <v>3303</v>
          </cell>
          <cell r="DB477" t="str">
            <v>3303125</v>
          </cell>
          <cell r="DC477">
            <v>98873000</v>
          </cell>
          <cell r="DD477">
            <v>0</v>
          </cell>
          <cell r="DE477"/>
          <cell r="DF477" t="str">
            <v>OLIVER</v>
          </cell>
          <cell r="DG477" t="str">
            <v>YANINA</v>
          </cell>
          <cell r="DH477" t="str">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ell>
        </row>
        <row r="478">
          <cell r="F478">
            <v>40044292</v>
          </cell>
          <cell r="G478">
            <v>0</v>
          </cell>
          <cell r="H478" t="str">
            <v>MEJORAMIENTO SOMBREADERO BALNEARIO CALETA BOY, TOCOPILLA</v>
          </cell>
          <cell r="I478">
            <v>136009000</v>
          </cell>
          <cell r="J478">
            <v>136009000</v>
          </cell>
          <cell r="K478">
            <v>0</v>
          </cell>
          <cell r="L478">
            <v>0</v>
          </cell>
          <cell r="M478">
            <v>0</v>
          </cell>
          <cell r="N478">
            <v>136009000</v>
          </cell>
          <cell r="O478">
            <v>-7532720000</v>
          </cell>
          <cell r="P478">
            <v>0</v>
          </cell>
          <cell r="Q478">
            <v>0</v>
          </cell>
          <cell r="R478">
            <v>0</v>
          </cell>
          <cell r="S478">
            <v>0</v>
          </cell>
          <cell r="T478">
            <v>0</v>
          </cell>
          <cell r="U478">
            <v>0</v>
          </cell>
          <cell r="V478">
            <v>0</v>
          </cell>
          <cell r="W478">
            <v>0</v>
          </cell>
          <cell r="X478">
            <v>9815422000</v>
          </cell>
          <cell r="Y478">
            <v>-2146693000</v>
          </cell>
          <cell r="Z478">
            <v>7668729000</v>
          </cell>
          <cell r="AA478">
            <v>7532720000</v>
          </cell>
          <cell r="AB478">
            <v>0</v>
          </cell>
          <cell r="AC478">
            <v>0</v>
          </cell>
          <cell r="AD478">
            <v>0</v>
          </cell>
          <cell r="AE478">
            <v>136009000</v>
          </cell>
          <cell r="AF478"/>
          <cell r="AG478"/>
          <cell r="AH478"/>
          <cell r="AI478"/>
          <cell r="AJ478"/>
          <cell r="AK478"/>
          <cell r="AL478"/>
          <cell r="AM478"/>
          <cell r="AN478"/>
          <cell r="AO478"/>
          <cell r="AP478"/>
          <cell r="AQ478"/>
          <cell r="AR478">
            <v>0</v>
          </cell>
          <cell r="AS478"/>
          <cell r="AT478"/>
          <cell r="AU478"/>
          <cell r="AV478"/>
          <cell r="AW478"/>
          <cell r="AX478"/>
          <cell r="AY478"/>
          <cell r="AZ478"/>
          <cell r="BA478"/>
          <cell r="BB478"/>
          <cell r="BC478"/>
          <cell r="BD478"/>
          <cell r="BE478">
            <v>0</v>
          </cell>
          <cell r="BF478">
            <v>0</v>
          </cell>
          <cell r="BG478"/>
          <cell r="BH478"/>
          <cell r="BI478"/>
          <cell r="BJ478"/>
          <cell r="BK478"/>
          <cell r="BL478"/>
          <cell r="BM478"/>
          <cell r="BN478"/>
          <cell r="BO478"/>
          <cell r="BP478"/>
          <cell r="BQ478"/>
          <cell r="BR478"/>
          <cell r="BS478">
            <v>0</v>
          </cell>
          <cell r="BT478">
            <v>136009000</v>
          </cell>
          <cell r="BU478">
            <v>0</v>
          </cell>
          <cell r="BV478">
            <v>136009000</v>
          </cell>
          <cell r="BW478">
            <v>0</v>
          </cell>
          <cell r="BX478">
            <v>0</v>
          </cell>
          <cell r="BY478">
            <v>0</v>
          </cell>
          <cell r="BZ478">
            <v>0</v>
          </cell>
          <cell r="CA478">
            <v>9815422000</v>
          </cell>
          <cell r="CB478">
            <v>-2146693000</v>
          </cell>
          <cell r="CC478">
            <v>6536705284</v>
          </cell>
          <cell r="CD478">
            <v>0</v>
          </cell>
          <cell r="CE478">
            <v>0</v>
          </cell>
          <cell r="CF478">
            <v>0</v>
          </cell>
          <cell r="CG478" t="str">
            <v>NO</v>
          </cell>
          <cell r="CH478" t="str">
            <v>MUNIC. TOCOPILLA</v>
          </cell>
          <cell r="CI478" t="str">
            <v>MUNIC. TOCOPILLA</v>
          </cell>
          <cell r="CJ478" t="str">
            <v>VIVIENDA Y DESARROLLO URBANO</v>
          </cell>
          <cell r="CK478" t="str">
            <v>DESARROLLO URBANO</v>
          </cell>
          <cell r="CL478" t="str">
            <v>TOCOPILLA</v>
          </cell>
          <cell r="CM478"/>
          <cell r="CN478" t="str">
            <v>ANTOFAGASTA</v>
          </cell>
          <cell r="CO478" t="str">
            <v>TOCOPILLA</v>
          </cell>
          <cell r="CP478" t="str">
            <v>FRIL</v>
          </cell>
          <cell r="CQ478" t="str">
            <v>N</v>
          </cell>
          <cell r="CR478">
            <v>2022</v>
          </cell>
          <cell r="CS478" t="str">
            <v>EJECUCION</v>
          </cell>
          <cell r="CT478">
            <v>136009000</v>
          </cell>
          <cell r="CU478" t="str">
            <v>MENOR A 7000 UTM</v>
          </cell>
          <cell r="CV478"/>
          <cell r="CW478">
            <v>44834</v>
          </cell>
          <cell r="CX478">
            <v>25</v>
          </cell>
          <cell r="CY478"/>
          <cell r="CZ478"/>
          <cell r="DA478" t="str">
            <v>3303</v>
          </cell>
          <cell r="DB478" t="str">
            <v>3303125</v>
          </cell>
          <cell r="DC478">
            <v>136009000</v>
          </cell>
          <cell r="DD478">
            <v>0</v>
          </cell>
          <cell r="DE478">
            <v>136009000</v>
          </cell>
          <cell r="DF478" t="str">
            <v>KAREM</v>
          </cell>
          <cell r="DG478" t="str">
            <v>HILDA</v>
          </cell>
          <cell r="DH478">
            <v>0</v>
          </cell>
        </row>
        <row r="479">
          <cell r="F479">
            <v>40044293</v>
          </cell>
          <cell r="G479">
            <v>0</v>
          </cell>
          <cell r="H479" t="str">
            <v>MEJORAMIENTO ESPACIO PUBLICO PASAJE ESMERALDA</v>
          </cell>
          <cell r="I479">
            <v>136104000</v>
          </cell>
          <cell r="J479">
            <v>136104000</v>
          </cell>
          <cell r="K479">
            <v>0</v>
          </cell>
          <cell r="L479">
            <v>0</v>
          </cell>
          <cell r="M479">
            <v>0</v>
          </cell>
          <cell r="N479">
            <v>136104000</v>
          </cell>
          <cell r="O479">
            <v>-7532625000</v>
          </cell>
          <cell r="P479">
            <v>0</v>
          </cell>
          <cell r="Q479">
            <v>0</v>
          </cell>
          <cell r="R479">
            <v>0</v>
          </cell>
          <cell r="S479">
            <v>0</v>
          </cell>
          <cell r="T479">
            <v>0</v>
          </cell>
          <cell r="U479">
            <v>0</v>
          </cell>
          <cell r="V479">
            <v>0</v>
          </cell>
          <cell r="W479">
            <v>0</v>
          </cell>
          <cell r="X479">
            <v>9815422000</v>
          </cell>
          <cell r="Y479">
            <v>-2146693000</v>
          </cell>
          <cell r="Z479">
            <v>7668729000</v>
          </cell>
          <cell r="AA479">
            <v>7532625000</v>
          </cell>
          <cell r="AB479">
            <v>0</v>
          </cell>
          <cell r="AC479">
            <v>0</v>
          </cell>
          <cell r="AD479">
            <v>0</v>
          </cell>
          <cell r="AE479">
            <v>136104000</v>
          </cell>
          <cell r="AF479"/>
          <cell r="AG479"/>
          <cell r="AH479"/>
          <cell r="AI479"/>
          <cell r="AJ479"/>
          <cell r="AK479"/>
          <cell r="AL479"/>
          <cell r="AM479"/>
          <cell r="AN479"/>
          <cell r="AO479"/>
          <cell r="AP479"/>
          <cell r="AQ479"/>
          <cell r="AR479">
            <v>0</v>
          </cell>
          <cell r="AS479"/>
          <cell r="AT479"/>
          <cell r="AU479"/>
          <cell r="AV479"/>
          <cell r="AW479"/>
          <cell r="AX479"/>
          <cell r="AY479"/>
          <cell r="AZ479"/>
          <cell r="BA479"/>
          <cell r="BB479"/>
          <cell r="BC479"/>
          <cell r="BD479"/>
          <cell r="BE479">
            <v>0</v>
          </cell>
          <cell r="BF479">
            <v>0</v>
          </cell>
          <cell r="BG479"/>
          <cell r="BH479"/>
          <cell r="BI479"/>
          <cell r="BJ479"/>
          <cell r="BK479"/>
          <cell r="BL479"/>
          <cell r="BM479"/>
          <cell r="BN479"/>
          <cell r="BO479"/>
          <cell r="BP479"/>
          <cell r="BQ479"/>
          <cell r="BR479"/>
          <cell r="BS479">
            <v>0</v>
          </cell>
          <cell r="BT479">
            <v>136104000</v>
          </cell>
          <cell r="BU479">
            <v>0</v>
          </cell>
          <cell r="BV479">
            <v>136104000</v>
          </cell>
          <cell r="BW479">
            <v>0</v>
          </cell>
          <cell r="BX479">
            <v>0</v>
          </cell>
          <cell r="BY479">
            <v>0</v>
          </cell>
          <cell r="BZ479">
            <v>0</v>
          </cell>
          <cell r="CA479">
            <v>9815422000</v>
          </cell>
          <cell r="CB479">
            <v>-2146693000</v>
          </cell>
          <cell r="CC479">
            <v>6536705284</v>
          </cell>
          <cell r="CD479">
            <v>0</v>
          </cell>
          <cell r="CE479">
            <v>0</v>
          </cell>
          <cell r="CF479">
            <v>0</v>
          </cell>
          <cell r="CG479" t="str">
            <v>NO</v>
          </cell>
          <cell r="CH479" t="str">
            <v>MUNIC. TOCOPILLA</v>
          </cell>
          <cell r="CI479" t="str">
            <v>MUNIC. TOCOPILLA</v>
          </cell>
          <cell r="CJ479" t="str">
            <v>VIVIENDA Y DESARROLLO URBANO</v>
          </cell>
          <cell r="CK479" t="str">
            <v>DESARROLLO URBANO</v>
          </cell>
          <cell r="CL479" t="str">
            <v>TOCOPILLA</v>
          </cell>
          <cell r="CM479"/>
          <cell r="CN479" t="str">
            <v>ANTOFAGASTA</v>
          </cell>
          <cell r="CO479" t="str">
            <v>TOCOPILLA</v>
          </cell>
          <cell r="CP479" t="str">
            <v>FRIL</v>
          </cell>
          <cell r="CQ479" t="str">
            <v>N</v>
          </cell>
          <cell r="CR479">
            <v>2022</v>
          </cell>
          <cell r="CS479" t="str">
            <v>EJECUCION</v>
          </cell>
          <cell r="CT479">
            <v>136104000</v>
          </cell>
          <cell r="CU479" t="str">
            <v>MENOR A 7000 UTM</v>
          </cell>
          <cell r="CV479"/>
          <cell r="CW479">
            <v>44834</v>
          </cell>
          <cell r="CX479">
            <v>25</v>
          </cell>
          <cell r="CY479"/>
          <cell r="CZ479"/>
          <cell r="DA479" t="str">
            <v>3303</v>
          </cell>
          <cell r="DB479" t="str">
            <v>3303125</v>
          </cell>
          <cell r="DC479">
            <v>136104000</v>
          </cell>
          <cell r="DD479">
            <v>0</v>
          </cell>
          <cell r="DE479">
            <v>136104000</v>
          </cell>
          <cell r="DF479" t="str">
            <v>KAREM</v>
          </cell>
          <cell r="DG479" t="str">
            <v>HILDA</v>
          </cell>
          <cell r="DH479">
            <v>0</v>
          </cell>
        </row>
        <row r="480">
          <cell r="F480">
            <v>40046692</v>
          </cell>
          <cell r="G480">
            <v>0</v>
          </cell>
          <cell r="H480" t="str">
            <v>TRANSFERENCIA SÚMATE AL EMPODERAMIENTO ASOCIATIVO EMPOWERMENT</v>
          </cell>
          <cell r="I480">
            <v>272000000</v>
          </cell>
          <cell r="J480">
            <v>0</v>
          </cell>
          <cell r="K480">
            <v>0</v>
          </cell>
          <cell r="L480">
            <v>0</v>
          </cell>
          <cell r="M480">
            <v>0</v>
          </cell>
          <cell r="N480">
            <v>0</v>
          </cell>
          <cell r="O480">
            <v>272000000</v>
          </cell>
          <cell r="P480">
            <v>0</v>
          </cell>
          <cell r="Q480">
            <v>0</v>
          </cell>
          <cell r="R480">
            <v>0</v>
          </cell>
          <cell r="S480">
            <v>0</v>
          </cell>
          <cell r="T480">
            <v>0</v>
          </cell>
          <cell r="U480">
            <v>0</v>
          </cell>
          <cell r="V480">
            <v>0</v>
          </cell>
          <cell r="W480">
            <v>0</v>
          </cell>
          <cell r="X480">
            <v>1000000</v>
          </cell>
          <cell r="Y480">
            <v>-1000000</v>
          </cell>
          <cell r="Z480">
            <v>0</v>
          </cell>
          <cell r="AA480">
            <v>-272000000</v>
          </cell>
          <cell r="AB480">
            <v>0</v>
          </cell>
          <cell r="AC480">
            <v>0</v>
          </cell>
          <cell r="AD480">
            <v>0</v>
          </cell>
          <cell r="AE480">
            <v>272000000</v>
          </cell>
          <cell r="AF480"/>
          <cell r="AG480"/>
          <cell r="AH480"/>
          <cell r="AI480"/>
          <cell r="AJ480"/>
          <cell r="AK480"/>
          <cell r="AL480"/>
          <cell r="AM480"/>
          <cell r="AN480"/>
          <cell r="AO480"/>
          <cell r="AP480"/>
          <cell r="AQ480"/>
          <cell r="AR480">
            <v>0</v>
          </cell>
          <cell r="AS480"/>
          <cell r="AT480"/>
          <cell r="AU480"/>
          <cell r="AV480"/>
          <cell r="AW480"/>
          <cell r="AX480"/>
          <cell r="AY480"/>
          <cell r="AZ480"/>
          <cell r="BA480"/>
          <cell r="BB480"/>
          <cell r="BC480"/>
          <cell r="BD480"/>
          <cell r="BE480">
            <v>0</v>
          </cell>
          <cell r="BF480">
            <v>0</v>
          </cell>
          <cell r="BG480"/>
          <cell r="BH480"/>
          <cell r="BI480"/>
          <cell r="BJ480"/>
          <cell r="BK480"/>
          <cell r="BL480"/>
          <cell r="BM480"/>
          <cell r="BN480"/>
          <cell r="BO480"/>
          <cell r="BP480"/>
          <cell r="BQ480"/>
          <cell r="BR480"/>
          <cell r="BS480">
            <v>0</v>
          </cell>
          <cell r="BT480">
            <v>272000000</v>
          </cell>
          <cell r="BU480">
            <v>0</v>
          </cell>
          <cell r="BV480">
            <v>272000000</v>
          </cell>
          <cell r="BW480">
            <v>0</v>
          </cell>
          <cell r="BX480">
            <v>0</v>
          </cell>
          <cell r="BY480">
            <v>0</v>
          </cell>
          <cell r="BZ480">
            <v>0</v>
          </cell>
          <cell r="CA480">
            <v>1000000</v>
          </cell>
          <cell r="CB480">
            <v>-1000000</v>
          </cell>
          <cell r="CC480">
            <v>0</v>
          </cell>
          <cell r="CD480">
            <v>0</v>
          </cell>
          <cell r="CE480">
            <v>0</v>
          </cell>
          <cell r="CF480">
            <v>0</v>
          </cell>
          <cell r="CG480">
            <v>0</v>
          </cell>
          <cell r="CH480" t="str">
            <v>U. SANTO TOMAS</v>
          </cell>
          <cell r="CI480" t="str">
            <v>U.SANTO TOMAS</v>
          </cell>
          <cell r="CJ480" t="str">
            <v>EDUCACION, CULTURA Y PATRIMONIO</v>
          </cell>
          <cell r="CK480" t="str">
            <v>CAPACITACION EDUCACION Y CULTURA</v>
          </cell>
          <cell r="CL480" t="str">
            <v>INTERCOMUNAL</v>
          </cell>
          <cell r="CM480" t="str">
            <v>INTERCOMUNAL</v>
          </cell>
          <cell r="CN480" t="str">
            <v>INTERPROVINCIAL</v>
          </cell>
          <cell r="CO480" t="str">
            <v>REGIONAL</v>
          </cell>
          <cell r="CP480" t="str">
            <v>FIC</v>
          </cell>
          <cell r="CQ480" t="str">
            <v>N</v>
          </cell>
          <cell r="CR480">
            <v>2022</v>
          </cell>
          <cell r="CS480" t="str">
            <v>EJECUCION</v>
          </cell>
          <cell r="CT480">
            <v>272000000</v>
          </cell>
          <cell r="CU480" t="str">
            <v>MENOR A 7000 UTM</v>
          </cell>
          <cell r="CV480"/>
          <cell r="CW480">
            <v>44839</v>
          </cell>
          <cell r="CX480">
            <v>87</v>
          </cell>
          <cell r="CY480"/>
          <cell r="CZ480"/>
          <cell r="DA480" t="str">
            <v>3301</v>
          </cell>
          <cell r="DB480" t="str">
            <v>3301319</v>
          </cell>
          <cell r="DC480">
            <v>0</v>
          </cell>
          <cell r="DD480">
            <v>0</v>
          </cell>
          <cell r="DE480"/>
          <cell r="DF480" t="str">
            <v>CARMEN</v>
          </cell>
          <cell r="DG480" t="str">
            <v>HILDA</v>
          </cell>
          <cell r="DH480" t="str">
            <v>EMPODERAR, INSPIRAR Y POTENCIAR LAS HABILIDADES HUMANAS A EMPRENDEDORES…; NO SÓLO ES NUESTRA CARACTERÍSTICA EN LA
CONSTRUCCIÓN DE NUEVOS AGENTES DE CAMBIO, SINO QUE DOTANDO Y POTENCIANDO EL TESÓN QUE IMPLICA LA TOMA DE DECISIONES EN LA
GESTIÓN DE LOS EMPRENDIMIENTOS, QUEREMOS INCIDIR DE MANERA ASOCIATIVA, LLANA Y COLABORATIVA; NO SÓLO PARA RESPONDER A SUS
NECESIDADES, SINO QUE, A SU BIENESTAR PERSONAL; SOCIAL Y ECONÓMICO. ALCANZANDO SATISFACCIÓN DE MANERA COLECTIVA, COMO RESULTADO DE LA CONSTRUCCIÓN DE UN MODELO QUE SE BASA EN EL FOMENTO DE LA ASOCIATIVIDAD Y LAS COMPETENCIAS PARA EL EMPRENDIMIENTO, COMO HERRAMIENTA PARA EL MEJORAMIENTO Y ACOMPAÑAMIENTO A EMPRENDEDORES EN LA CONSECUCIÓN DE SUS OBJETIVOS SOCIALES Y ECONÓMICOS: IMPACTANDO DE MANERA SIGNIFICATIVA, MODERNA Y CREATIVA, EN LA CALIDAD DE VIDA DE LAS PERSONAS INMERSAS EN UNA NUEVA ERA: UN ENTORNO DE FUERZAS QUE REQUIEREN CONTAR CON AGENTES CAMBIOS QUE IMPACTEN EN LA SOCIEDAD.</v>
          </cell>
        </row>
        <row r="481">
          <cell r="F481">
            <v>40042610</v>
          </cell>
          <cell r="G481">
            <v>0</v>
          </cell>
          <cell r="H481" t="str">
            <v>RECUPERACION CARTERA DE PROYECTO DE EDUCACIÓN GORE ANTOFAGASTA</v>
          </cell>
          <cell r="I481">
            <v>9000000</v>
          </cell>
          <cell r="J481">
            <v>9000000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9000000</v>
          </cell>
          <cell r="Y481">
            <v>0</v>
          </cell>
          <cell r="Z481">
            <v>9000000</v>
          </cell>
          <cell r="AA481">
            <v>0</v>
          </cell>
          <cell r="AB481">
            <v>0</v>
          </cell>
          <cell r="AC481">
            <v>0</v>
          </cell>
          <cell r="AD481">
            <v>0</v>
          </cell>
          <cell r="AE481">
            <v>9000000</v>
          </cell>
          <cell r="AF481"/>
          <cell r="AG481"/>
          <cell r="AH481"/>
          <cell r="AI481"/>
          <cell r="AJ481"/>
          <cell r="AK481"/>
          <cell r="AL481"/>
          <cell r="AM481"/>
          <cell r="AN481"/>
          <cell r="AO481"/>
          <cell r="AP481"/>
          <cell r="AQ481"/>
          <cell r="AR481">
            <v>0</v>
          </cell>
          <cell r="AS481"/>
          <cell r="AT481"/>
          <cell r="AU481"/>
          <cell r="AV481"/>
          <cell r="AW481"/>
          <cell r="AX481"/>
          <cell r="AY481"/>
          <cell r="AZ481"/>
          <cell r="BA481"/>
          <cell r="BB481"/>
          <cell r="BC481"/>
          <cell r="BD481"/>
          <cell r="BE481">
            <v>0</v>
          </cell>
          <cell r="BF481">
            <v>0</v>
          </cell>
          <cell r="BG481"/>
          <cell r="BH481"/>
          <cell r="BI481"/>
          <cell r="BJ481"/>
          <cell r="BK481"/>
          <cell r="BL481"/>
          <cell r="BM481"/>
          <cell r="BN481"/>
          <cell r="BO481"/>
          <cell r="BP481"/>
          <cell r="BQ481"/>
          <cell r="BR481"/>
          <cell r="BS481">
            <v>0</v>
          </cell>
          <cell r="BT481">
            <v>9000000</v>
          </cell>
          <cell r="BU481">
            <v>0</v>
          </cell>
          <cell r="BV481">
            <v>9000000</v>
          </cell>
          <cell r="BW481">
            <v>0</v>
          </cell>
          <cell r="BX481">
            <v>0</v>
          </cell>
          <cell r="BY481">
            <v>0</v>
          </cell>
          <cell r="BZ481">
            <v>0</v>
          </cell>
          <cell r="CA481">
            <v>9000000</v>
          </cell>
          <cell r="CB481">
            <v>0</v>
          </cell>
          <cell r="CC481">
            <v>9000000</v>
          </cell>
          <cell r="CD481">
            <v>0</v>
          </cell>
          <cell r="CE481">
            <v>0</v>
          </cell>
          <cell r="CF481">
            <v>0</v>
          </cell>
          <cell r="CG481">
            <v>0</v>
          </cell>
          <cell r="CH481" t="str">
            <v>GOBIERNO REGIONAL</v>
          </cell>
          <cell r="CI481" t="str">
            <v>GOBIERNO REGIONAL</v>
          </cell>
          <cell r="CJ481" t="str">
            <v>EDUCACION,CULTURA Y PATRIMONIO</v>
          </cell>
          <cell r="CK481" t="str">
            <v>EDUCACION BASICA Y MEDIA</v>
          </cell>
          <cell r="CL481" t="str">
            <v>INTERCOMUNAL</v>
          </cell>
          <cell r="CM481" t="str">
            <v>INTERCOMUNAL</v>
          </cell>
          <cell r="CN481" t="str">
            <v>INTERPROVINCIAL</v>
          </cell>
          <cell r="CO481" t="str">
            <v>REGIONAL</v>
          </cell>
          <cell r="CP481"/>
          <cell r="CQ481" t="str">
            <v>N</v>
          </cell>
          <cell r="CR481">
            <v>2023</v>
          </cell>
          <cell r="CS481" t="str">
            <v>EJECUCION</v>
          </cell>
          <cell r="CT481">
            <v>9000000</v>
          </cell>
          <cell r="CU481" t="str">
            <v>16837-23</v>
          </cell>
          <cell r="CV481">
            <v>720</v>
          </cell>
          <cell r="CW481">
            <v>44931</v>
          </cell>
          <cell r="CX481">
            <v>2</v>
          </cell>
          <cell r="CY481"/>
          <cell r="CZ481"/>
          <cell r="DA481" t="str">
            <v>3103</v>
          </cell>
          <cell r="DB481" t="str">
            <v>3103001</v>
          </cell>
          <cell r="DC481">
            <v>0</v>
          </cell>
          <cell r="DD481">
            <v>0</v>
          </cell>
          <cell r="DE481"/>
          <cell r="DF481" t="str">
            <v>DAMIAN</v>
          </cell>
          <cell r="DG481" t="str">
            <v>JESSICA</v>
          </cell>
          <cell r="DH481">
            <v>0</v>
          </cell>
        </row>
        <row r="482">
          <cell r="F482">
            <v>40042610</v>
          </cell>
          <cell r="G482">
            <v>0</v>
          </cell>
          <cell r="H482" t="str">
            <v>RECUPERACION CARTERA DE PROYECTO DE EDUCACIÓN GORE ANTOFAGASTA</v>
          </cell>
          <cell r="I482">
            <v>25321000</v>
          </cell>
          <cell r="J482">
            <v>25321000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6330000</v>
          </cell>
          <cell r="Y482">
            <v>0</v>
          </cell>
          <cell r="Z482">
            <v>6330000</v>
          </cell>
          <cell r="AA482">
            <v>-18991000</v>
          </cell>
          <cell r="AB482">
            <v>0</v>
          </cell>
          <cell r="AC482">
            <v>0</v>
          </cell>
          <cell r="AD482">
            <v>0</v>
          </cell>
          <cell r="AE482">
            <v>25321000</v>
          </cell>
          <cell r="AF482"/>
          <cell r="AG482"/>
          <cell r="AH482"/>
          <cell r="AI482"/>
          <cell r="AJ482"/>
          <cell r="AK482"/>
          <cell r="AL482"/>
          <cell r="AM482"/>
          <cell r="AN482"/>
          <cell r="AO482"/>
          <cell r="AP482"/>
          <cell r="AQ482"/>
          <cell r="AR482">
            <v>0</v>
          </cell>
          <cell r="AS482"/>
          <cell r="AT482"/>
          <cell r="AU482"/>
          <cell r="AV482"/>
          <cell r="AW482"/>
          <cell r="AX482"/>
          <cell r="AY482"/>
          <cell r="AZ482"/>
          <cell r="BA482"/>
          <cell r="BB482"/>
          <cell r="BC482"/>
          <cell r="BD482"/>
          <cell r="BE482">
            <v>0</v>
          </cell>
          <cell r="BF482">
            <v>0</v>
          </cell>
          <cell r="BG482"/>
          <cell r="BH482"/>
          <cell r="BI482"/>
          <cell r="BJ482"/>
          <cell r="BK482"/>
          <cell r="BL482"/>
          <cell r="BM482"/>
          <cell r="BN482"/>
          <cell r="BO482"/>
          <cell r="BP482"/>
          <cell r="BQ482"/>
          <cell r="BR482"/>
          <cell r="BS482">
            <v>-18991000</v>
          </cell>
          <cell r="BT482">
            <v>25321000</v>
          </cell>
          <cell r="BU482">
            <v>0</v>
          </cell>
          <cell r="BV482">
            <v>25321000</v>
          </cell>
          <cell r="BW482">
            <v>0</v>
          </cell>
          <cell r="BX482">
            <v>0</v>
          </cell>
          <cell r="BY482">
            <v>0</v>
          </cell>
          <cell r="BZ482">
            <v>-18991000</v>
          </cell>
          <cell r="CA482">
            <v>6330000</v>
          </cell>
          <cell r="CB482">
            <v>0</v>
          </cell>
          <cell r="CC482">
            <v>6330000</v>
          </cell>
          <cell r="CD482">
            <v>0</v>
          </cell>
          <cell r="CE482">
            <v>0</v>
          </cell>
          <cell r="CF482">
            <v>0</v>
          </cell>
          <cell r="CG482">
            <v>0</v>
          </cell>
          <cell r="CH482" t="str">
            <v>GOBIERNO REGIONAL</v>
          </cell>
          <cell r="CI482" t="str">
            <v>GOBIERNO REGIONAL</v>
          </cell>
          <cell r="CJ482" t="str">
            <v>EDUCACION,CULTURA Y PATRIMONIO</v>
          </cell>
          <cell r="CK482" t="str">
            <v>EDUCACION BASICA Y MEDIA</v>
          </cell>
          <cell r="CL482" t="str">
            <v>INTERCOMUNAL</v>
          </cell>
          <cell r="CM482" t="str">
            <v>INTERCOMUNAL</v>
          </cell>
          <cell r="CN482" t="str">
            <v>INTERPROVINCIAL</v>
          </cell>
          <cell r="CO482" t="str">
            <v>REGIONAL</v>
          </cell>
          <cell r="CP482"/>
          <cell r="CQ482" t="str">
            <v>N</v>
          </cell>
          <cell r="CR482">
            <v>2023</v>
          </cell>
          <cell r="CS482" t="str">
            <v>EJECUCION</v>
          </cell>
          <cell r="CT482">
            <v>25321000</v>
          </cell>
          <cell r="CU482" t="str">
            <v>16837-23</v>
          </cell>
          <cell r="CV482">
            <v>720</v>
          </cell>
          <cell r="CW482">
            <v>44931</v>
          </cell>
          <cell r="CX482">
            <v>2</v>
          </cell>
          <cell r="CY482"/>
          <cell r="CZ482"/>
          <cell r="DA482" t="str">
            <v>3103</v>
          </cell>
          <cell r="DB482" t="str">
            <v>3103002</v>
          </cell>
          <cell r="DC482">
            <v>0</v>
          </cell>
          <cell r="DD482">
            <v>0</v>
          </cell>
          <cell r="DE482"/>
          <cell r="DF482" t="str">
            <v>DAMIAN</v>
          </cell>
          <cell r="DG482" t="str">
            <v>JESSICA</v>
          </cell>
          <cell r="DH482">
            <v>0</v>
          </cell>
        </row>
        <row r="483">
          <cell r="F483">
            <v>40024329</v>
          </cell>
          <cell r="G483">
            <v>0</v>
          </cell>
          <cell r="H483" t="str">
            <v>REPOSICION PLAZA ARTURO PRAT, CALAMA</v>
          </cell>
          <cell r="I483">
            <v>1967818000</v>
          </cell>
          <cell r="J483">
            <v>1967818000</v>
          </cell>
          <cell r="K483">
            <v>0</v>
          </cell>
          <cell r="L483">
            <v>0</v>
          </cell>
          <cell r="M483">
            <v>0</v>
          </cell>
          <cell r="N483">
            <v>1967818000</v>
          </cell>
          <cell r="O483">
            <v>1967817000</v>
          </cell>
          <cell r="P483">
            <v>0</v>
          </cell>
          <cell r="Q483">
            <v>0</v>
          </cell>
          <cell r="R483">
            <v>0</v>
          </cell>
          <cell r="S483">
            <v>0</v>
          </cell>
          <cell r="T483">
            <v>0</v>
          </cell>
          <cell r="U483">
            <v>0</v>
          </cell>
          <cell r="V483">
            <v>0</v>
          </cell>
          <cell r="W483">
            <v>0</v>
          </cell>
          <cell r="X483">
            <v>1000</v>
          </cell>
          <cell r="Y483">
            <v>0</v>
          </cell>
          <cell r="Z483">
            <v>1000</v>
          </cell>
          <cell r="AA483">
            <v>-99999000</v>
          </cell>
          <cell r="AB483">
            <v>0</v>
          </cell>
          <cell r="AC483">
            <v>0</v>
          </cell>
          <cell r="AD483">
            <v>0</v>
          </cell>
          <cell r="AE483">
            <v>1967818000</v>
          </cell>
          <cell r="AF483"/>
          <cell r="AG483"/>
          <cell r="AH483"/>
          <cell r="AI483"/>
          <cell r="AJ483"/>
          <cell r="AK483"/>
          <cell r="AL483"/>
          <cell r="AM483"/>
          <cell r="AN483"/>
          <cell r="AO483"/>
          <cell r="AP483"/>
          <cell r="AQ483"/>
          <cell r="AR483">
            <v>0</v>
          </cell>
          <cell r="AS483"/>
          <cell r="AT483"/>
          <cell r="AU483"/>
          <cell r="AV483"/>
          <cell r="AW483"/>
          <cell r="AX483"/>
          <cell r="AY483"/>
          <cell r="AZ483"/>
          <cell r="BA483"/>
          <cell r="BB483"/>
          <cell r="BC483"/>
          <cell r="BD483"/>
          <cell r="BE483">
            <v>0</v>
          </cell>
          <cell r="BF483">
            <v>0</v>
          </cell>
          <cell r="BG483"/>
          <cell r="BH483"/>
          <cell r="BI483"/>
          <cell r="BJ483"/>
          <cell r="BK483"/>
          <cell r="BL483"/>
          <cell r="BM483"/>
          <cell r="BN483"/>
          <cell r="BO483"/>
          <cell r="BP483"/>
          <cell r="BQ483"/>
          <cell r="BR483"/>
          <cell r="BS483">
            <v>-99999000</v>
          </cell>
          <cell r="BT483">
            <v>100000000</v>
          </cell>
          <cell r="BU483">
            <v>0</v>
          </cell>
          <cell r="BV483">
            <v>100000000</v>
          </cell>
          <cell r="BW483">
            <v>0</v>
          </cell>
          <cell r="BX483">
            <v>0</v>
          </cell>
          <cell r="BY483">
            <v>0</v>
          </cell>
          <cell r="BZ483">
            <v>-99999000</v>
          </cell>
          <cell r="CA483">
            <v>1000</v>
          </cell>
          <cell r="CB483">
            <v>0</v>
          </cell>
          <cell r="CC483">
            <v>1000</v>
          </cell>
          <cell r="CD483">
            <v>1867818000</v>
          </cell>
          <cell r="CE483">
            <v>0</v>
          </cell>
          <cell r="CF483">
            <v>0</v>
          </cell>
          <cell r="CG483" t="str">
            <v>NO</v>
          </cell>
          <cell r="CH483" t="str">
            <v>MUNIC. CALAMA</v>
          </cell>
          <cell r="CI483" t="str">
            <v>MUNIC. CALAMA</v>
          </cell>
          <cell r="CJ483" t="str">
            <v>VIVIENDA Y DESARROLLO URBANO</v>
          </cell>
          <cell r="CK483" t="str">
            <v>DESARROLLO URBANO</v>
          </cell>
          <cell r="CL483" t="str">
            <v>CALAMA</v>
          </cell>
          <cell r="CM483"/>
          <cell r="CN483" t="str">
            <v>EL LOA</v>
          </cell>
          <cell r="CO483" t="str">
            <v>CALAMA</v>
          </cell>
          <cell r="CP483"/>
          <cell r="CQ483" t="str">
            <v>N</v>
          </cell>
          <cell r="CR483">
            <v>2022</v>
          </cell>
          <cell r="CS483" t="str">
            <v>EJECUCION</v>
          </cell>
          <cell r="CT483">
            <v>1967818000</v>
          </cell>
          <cell r="CU483" t="str">
            <v>16752-22</v>
          </cell>
          <cell r="CV483">
            <v>715</v>
          </cell>
          <cell r="CW483">
            <v>44861</v>
          </cell>
          <cell r="CX483">
            <v>12</v>
          </cell>
          <cell r="CY483"/>
          <cell r="CZ483"/>
          <cell r="DA483" t="str">
            <v>3102</v>
          </cell>
          <cell r="DB483" t="str">
            <v>3102004</v>
          </cell>
          <cell r="DC483">
            <v>1967818000</v>
          </cell>
          <cell r="DD483">
            <v>0</v>
          </cell>
          <cell r="DE483">
            <v>1967818000</v>
          </cell>
          <cell r="DF483" t="str">
            <v>KAREM</v>
          </cell>
          <cell r="DG483" t="str">
            <v>HILDA</v>
          </cell>
          <cell r="DH483" t="str">
            <v>EL PROYECTO CONSISTE EN LA CONSTRUCCIÓN DE LA PLAZA PRAT, BUSCANDO PRESERVAR LAS ÁREAS VERDES EXISTENTES, DENTRO DE LOS
PRINCIPALES TRABAJOS A REALIZAR SE ENCUENTRAN LOS RELLENOS DEL TERRENO, TRABAJOS DE PISOS Y PAVIMENTOS, SOMBREADEROS,
LUMINARIAS, ENTRE OTROS. POR OTRA PARTE SE CONTEMPLA UN SISTEMA DE CAPTACIÓN DE AGUAS LLUVIAS Y DE ESTA FORMA SOLUCIONAR EL
PROBLEMA DE INUNDACIÓN EN EL SECTOR</v>
          </cell>
        </row>
        <row r="484">
          <cell r="F484">
            <v>40045365</v>
          </cell>
          <cell r="G484">
            <v>0</v>
          </cell>
          <cell r="H484" t="str">
            <v>ADQUISICION Y REPOSICIÓN BUSES TRASLADOS COMUNITARIOS, SIERRA GORDA</v>
          </cell>
          <cell r="I484">
            <v>450000000</v>
          </cell>
          <cell r="J484">
            <v>450000000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-450000000</v>
          </cell>
          <cell r="AB484">
            <v>0</v>
          </cell>
          <cell r="AC484">
            <v>0</v>
          </cell>
          <cell r="AD484">
            <v>0</v>
          </cell>
          <cell r="AE484">
            <v>450000000</v>
          </cell>
          <cell r="AF484"/>
          <cell r="AG484"/>
          <cell r="AH484"/>
          <cell r="AI484"/>
          <cell r="AJ484"/>
          <cell r="AK484"/>
          <cell r="AL484"/>
          <cell r="AM484"/>
          <cell r="AN484"/>
          <cell r="AO484"/>
          <cell r="AP484"/>
          <cell r="AQ484"/>
          <cell r="AR484">
            <v>0</v>
          </cell>
          <cell r="AS484"/>
          <cell r="AT484"/>
          <cell r="AU484"/>
          <cell r="AV484"/>
          <cell r="AW484"/>
          <cell r="AX484"/>
          <cell r="AY484"/>
          <cell r="AZ484"/>
          <cell r="BA484"/>
          <cell r="BB484"/>
          <cell r="BC484"/>
          <cell r="BD484"/>
          <cell r="BE484">
            <v>0</v>
          </cell>
          <cell r="BF484">
            <v>0</v>
          </cell>
          <cell r="BG484"/>
          <cell r="BH484"/>
          <cell r="BI484"/>
          <cell r="BJ484"/>
          <cell r="BK484"/>
          <cell r="BL484"/>
          <cell r="BM484"/>
          <cell r="BN484"/>
          <cell r="BO484"/>
          <cell r="BP484"/>
          <cell r="BQ484"/>
          <cell r="BR484"/>
          <cell r="BS484">
            <v>0</v>
          </cell>
          <cell r="BT484">
            <v>450000000</v>
          </cell>
          <cell r="BU484">
            <v>0</v>
          </cell>
          <cell r="BV484">
            <v>450000000</v>
          </cell>
          <cell r="BW484">
            <v>0</v>
          </cell>
          <cell r="BX484">
            <v>0</v>
          </cell>
          <cell r="BY484">
            <v>0</v>
          </cell>
          <cell r="BZ484">
            <v>0</v>
          </cell>
          <cell r="CA484">
            <v>0</v>
          </cell>
          <cell r="CB484">
            <v>0</v>
          </cell>
          <cell r="CC484">
            <v>6519641618</v>
          </cell>
          <cell r="CD484">
            <v>0</v>
          </cell>
          <cell r="CE484">
            <v>0</v>
          </cell>
          <cell r="CF484">
            <v>0</v>
          </cell>
          <cell r="CG484">
            <v>0</v>
          </cell>
          <cell r="CH484" t="str">
            <v>MUNIC. SIERRA GORDA</v>
          </cell>
          <cell r="CI484" t="str">
            <v>MUNIC. SIERRA GORDA</v>
          </cell>
          <cell r="CJ484" t="str">
            <v>TRANSPORTE</v>
          </cell>
          <cell r="CK484" t="str">
            <v>TRANSPORTE</v>
          </cell>
          <cell r="CL484" t="str">
            <v>SIERRA GORDA</v>
          </cell>
          <cell r="CM484"/>
          <cell r="CN484" t="str">
            <v>ANTOFAGASTA</v>
          </cell>
          <cell r="CO484" t="str">
            <v>SIERRA GORDA</v>
          </cell>
          <cell r="CP484"/>
          <cell r="CQ484" t="str">
            <v>N</v>
          </cell>
          <cell r="CR484">
            <v>2022</v>
          </cell>
          <cell r="CS484" t="str">
            <v>EJECUCION</v>
          </cell>
          <cell r="CT484">
            <v>450000000</v>
          </cell>
          <cell r="CU484" t="str">
            <v>16736-22</v>
          </cell>
          <cell r="CV484">
            <v>714</v>
          </cell>
          <cell r="CW484">
            <v>44848</v>
          </cell>
          <cell r="CX484">
            <v>26</v>
          </cell>
          <cell r="CY484"/>
          <cell r="CZ484"/>
          <cell r="DA484" t="str">
            <v>2903</v>
          </cell>
          <cell r="DB484" t="str">
            <v>2903</v>
          </cell>
          <cell r="DC484">
            <v>0</v>
          </cell>
          <cell r="DD484">
            <v>0</v>
          </cell>
          <cell r="DE484"/>
          <cell r="DF484" t="str">
            <v>OLIVER</v>
          </cell>
          <cell r="DG484" t="str">
            <v>JESSICA</v>
          </cell>
          <cell r="DH484" t="str">
            <v xml:space="preserve">La comuna de Sierra Gorda motivada en velar por el bienestar comunal y por fomentar que sus organizaciones comunitarias o usuarios en general participen en eventos culturales, deportivos, educacionales, recreativos, etc siempre ha dispuesto recursos para apoyar a la comunidad en este tipo de actividades. Por ejemplo, el municipio coloca traslado para que toda organización pueda asistir a las comunas de Antofagasta o Calama respectivamente u otra para participar en distintos eventos. </v>
          </cell>
        </row>
        <row r="485">
          <cell r="F485">
            <v>40046115</v>
          </cell>
          <cell r="G485">
            <v>0</v>
          </cell>
          <cell r="H485" t="str">
            <v>TRANSFERENCIA Y FORTALECIMIENTO DEL EMPRENDIMIENTO FEMENINO, EN CONTEXTO DE PANDEMIA, AFTA</v>
          </cell>
          <cell r="I485">
            <v>998386000</v>
          </cell>
          <cell r="J485">
            <v>998386000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457593000</v>
          </cell>
          <cell r="Y485">
            <v>0</v>
          </cell>
          <cell r="Z485">
            <v>457593000</v>
          </cell>
          <cell r="AA485">
            <v>83198400</v>
          </cell>
          <cell r="AB485">
            <v>0</v>
          </cell>
          <cell r="AC485">
            <v>0</v>
          </cell>
          <cell r="AD485">
            <v>0</v>
          </cell>
          <cell r="AE485">
            <v>998386000</v>
          </cell>
          <cell r="AF485"/>
          <cell r="AG485"/>
          <cell r="AH485"/>
          <cell r="AI485"/>
          <cell r="AJ485"/>
          <cell r="AK485"/>
          <cell r="AL485"/>
          <cell r="AM485"/>
          <cell r="AN485"/>
          <cell r="AO485"/>
          <cell r="AP485"/>
          <cell r="AQ485"/>
          <cell r="AR485">
            <v>0</v>
          </cell>
          <cell r="AS485"/>
          <cell r="AT485"/>
          <cell r="AU485"/>
          <cell r="AV485"/>
          <cell r="AW485"/>
          <cell r="AX485"/>
          <cell r="AY485"/>
          <cell r="AZ485"/>
          <cell r="BA485"/>
          <cell r="BB485"/>
          <cell r="BC485"/>
          <cell r="BD485"/>
          <cell r="BE485">
            <v>0</v>
          </cell>
          <cell r="BF485">
            <v>0</v>
          </cell>
          <cell r="BG485">
            <v>374394600</v>
          </cell>
          <cell r="BH485"/>
          <cell r="BI485"/>
          <cell r="BJ485"/>
          <cell r="BK485"/>
          <cell r="BL485"/>
          <cell r="BM485"/>
          <cell r="BN485"/>
          <cell r="BO485"/>
          <cell r="BP485"/>
          <cell r="BQ485"/>
          <cell r="BR485"/>
          <cell r="BS485">
            <v>0</v>
          </cell>
          <cell r="BT485">
            <v>374394600</v>
          </cell>
          <cell r="BU485">
            <v>0</v>
          </cell>
          <cell r="BV485">
            <v>374394600</v>
          </cell>
          <cell r="BW485">
            <v>374394600</v>
          </cell>
          <cell r="BX485">
            <v>0</v>
          </cell>
          <cell r="BY485">
            <v>374394600</v>
          </cell>
          <cell r="BZ485">
            <v>0</v>
          </cell>
          <cell r="CA485">
            <v>83198400</v>
          </cell>
          <cell r="CB485">
            <v>0</v>
          </cell>
          <cell r="CC485">
            <v>83198400</v>
          </cell>
          <cell r="CD485">
            <v>623991400</v>
          </cell>
          <cell r="CE485">
            <v>0</v>
          </cell>
          <cell r="CF485">
            <v>0</v>
          </cell>
          <cell r="CG485">
            <v>0</v>
          </cell>
          <cell r="CH485" t="str">
            <v>SERNAMEG</v>
          </cell>
          <cell r="CI485" t="str">
            <v>SERNAM</v>
          </cell>
          <cell r="CJ485" t="str">
            <v>MULTISECTORIAL</v>
          </cell>
          <cell r="CK485"/>
          <cell r="CL485" t="str">
            <v>INTERCOMUNAL</v>
          </cell>
          <cell r="CM485" t="str">
            <v>INTERCOMUNAL</v>
          </cell>
          <cell r="CN485" t="str">
            <v>INTERPROVINCIAL</v>
          </cell>
          <cell r="CO485" t="str">
            <v>REGIONAL</v>
          </cell>
          <cell r="CP485"/>
          <cell r="CQ485" t="str">
            <v>N</v>
          </cell>
          <cell r="CR485">
            <v>2022</v>
          </cell>
          <cell r="CS485" t="str">
            <v>EJECUCION</v>
          </cell>
          <cell r="CT485">
            <v>998386000</v>
          </cell>
          <cell r="CU485" t="str">
            <v>16737-22</v>
          </cell>
          <cell r="CV485">
            <v>714</v>
          </cell>
          <cell r="CW485">
            <v>44848</v>
          </cell>
          <cell r="CX485">
            <v>100</v>
          </cell>
          <cell r="CY485"/>
          <cell r="CZ485"/>
          <cell r="DA485" t="str">
            <v>3303</v>
          </cell>
          <cell r="DB485" t="str">
            <v>3303161</v>
          </cell>
          <cell r="DC485">
            <v>-374394600</v>
          </cell>
          <cell r="DD485">
            <v>-374394600</v>
          </cell>
          <cell r="DE485"/>
          <cell r="DF485" t="str">
            <v>CARMEN</v>
          </cell>
          <cell r="DG485" t="str">
            <v>HILDA</v>
          </cell>
          <cell r="DH485" t="str">
            <v>LA PROPUESTA DEL PROGRAMA ASPIRA A EJECUTAR LOS SIGUIENTES COMPONENTES:N° COMPONENTE 1 CAPACITACIÓN: ACADEMIA MUJER EMPRENDE, REGIÓN DE ANTOFAGASTA.2 APOYO EN TECNOLOGÍA MUJER EMPRENDE, REGIÓN DE ANTOFAGASTA.3 ESPACIOS DE FORTALECIMIENTO EMPRESARIAL: RUEDAS DE NEGOCIOS, MUJER EMPRENDE, REGIÓN DE ANTOFAGASTA.4 ESPACIOS DE COMERCIALIZACIÓN: EXPO FERIAS Y MÓDULOS PUNTO FIJO MUJER EMPRENDE, REGIÓN DE ANTOFAGASTA. 5 FONDO CONCURSABLE MUJER EMPRENDE, REGIÓN DE ANTOFAGASTA.CADA EMPRENDEDORA SELECCIONADA EN EL PROGRAMA PODRÁ PARTICIPAR EN UNO O UN MÁXIMO DE 4 COMPONENTES DEL PROGRAMA, LO QUE DEPENDERÁ DEL PLAN DE TRABAJO INDIVIDUAL QUE SE DESARROLLARÁ CON CADA UNA.LA IMPLEMENTACIÓN DEL PROGRAMA CONSISTE EN IMPLEMENTAR UN MODELO DE APOYO SIGNIFICATIVO E INTEGRAL, DIRIGIDO A LAS EMPRENDEDORAS DE LA REGIÓN DE ANTOFAGASTA, SELECCIONADAS SEGÚN PERFIL DE INGRESO, CONSIDERANDO QUE:O MANIFIESTEN INTERÉS DE SUPERACIÓN.O EMPRENDEDORAS QUE PRESENTEN A LO MENOS UN AÑO EN LA ANTIGÜEDAD DE EMPRENDIMIENTO O EN ALGUNOS CASOS EXCEPCIONALES,AQUELLAS QUE TIENEN LA IDEA DE NEGOCIOS CON AVANCES DE SUS PROPUESTAS O PROYECTOS.O FORMALIZADAS Y NO FORMALIZADAS O HAYAN PARTICIPADO Y CULMINADO A LO MENOS UN CURSO DE FORTALECIMIENTO EN EMPRENDIMIENTO.</v>
          </cell>
        </row>
        <row r="486">
          <cell r="F486">
            <v>40037095</v>
          </cell>
          <cell r="G486">
            <v>0</v>
          </cell>
          <cell r="H486" t="str">
            <v>TRANSFERENCIA CAPACITACIÓN DE RESTAURACIÓN DE VIVIENDAS PATRIMONIALES EN LASANA</v>
          </cell>
          <cell r="I486">
            <v>822733000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1000000</v>
          </cell>
          <cell r="Y486">
            <v>821733000</v>
          </cell>
          <cell r="Z486">
            <v>822733000</v>
          </cell>
          <cell r="AA486">
            <v>0</v>
          </cell>
          <cell r="AB486">
            <v>0</v>
          </cell>
          <cell r="AC486">
            <v>0</v>
          </cell>
          <cell r="AD486">
            <v>0</v>
          </cell>
          <cell r="AE486">
            <v>822733000</v>
          </cell>
          <cell r="AF486"/>
          <cell r="AG486"/>
          <cell r="AH486"/>
          <cell r="AI486"/>
          <cell r="AJ486"/>
          <cell r="AK486"/>
          <cell r="AL486"/>
          <cell r="AM486"/>
          <cell r="AN486"/>
          <cell r="AO486"/>
          <cell r="AP486"/>
          <cell r="AQ486"/>
          <cell r="AR486">
            <v>0</v>
          </cell>
          <cell r="AS486"/>
          <cell r="AT486"/>
          <cell r="AU486"/>
          <cell r="AV486"/>
          <cell r="AW486"/>
          <cell r="AX486"/>
          <cell r="AY486"/>
          <cell r="AZ486"/>
          <cell r="BA486"/>
          <cell r="BB486"/>
          <cell r="BC486"/>
          <cell r="BD486"/>
          <cell r="BE486">
            <v>0</v>
          </cell>
          <cell r="BF486">
            <v>0</v>
          </cell>
          <cell r="BG486"/>
          <cell r="BH486"/>
          <cell r="BI486"/>
          <cell r="BJ486"/>
          <cell r="BK486"/>
          <cell r="BL486"/>
          <cell r="BM486"/>
          <cell r="BN486"/>
          <cell r="BO486"/>
          <cell r="BP486"/>
          <cell r="BQ486"/>
          <cell r="BR486"/>
          <cell r="BS486">
            <v>0</v>
          </cell>
          <cell r="BT486">
            <v>822733000</v>
          </cell>
          <cell r="BU486">
            <v>0</v>
          </cell>
          <cell r="BV486">
            <v>822733000</v>
          </cell>
          <cell r="BW486">
            <v>0</v>
          </cell>
          <cell r="BX486">
            <v>0</v>
          </cell>
          <cell r="BY486">
            <v>0</v>
          </cell>
          <cell r="BZ486">
            <v>0</v>
          </cell>
          <cell r="CA486">
            <v>1000000</v>
          </cell>
          <cell r="CB486">
            <v>821733000</v>
          </cell>
          <cell r="CC486">
            <v>822733000</v>
          </cell>
          <cell r="CD486">
            <v>0</v>
          </cell>
          <cell r="CE486">
            <v>0</v>
          </cell>
          <cell r="CF486">
            <v>0</v>
          </cell>
          <cell r="CG486">
            <v>0</v>
          </cell>
          <cell r="CH486" t="str">
            <v>FUNDACIÓN ALTIPLANO MONSEÑOR SALAS VALDÉS</v>
          </cell>
          <cell r="CI486" t="str">
            <v>FUNDACIÓN ALTIPLANO MONSEÑOR SALAS VALDÉS</v>
          </cell>
          <cell r="CJ486" t="str">
            <v>EDUCACION,CULTURA Y PATRIMONIO</v>
          </cell>
          <cell r="CK486" t="str">
            <v>PATRIMONIO</v>
          </cell>
          <cell r="CL486" t="str">
            <v>CALAMA</v>
          </cell>
          <cell r="CM486"/>
          <cell r="CN486" t="str">
            <v>EL LOA</v>
          </cell>
          <cell r="CO486" t="str">
            <v>SAN PEDRO DE ATACAMA</v>
          </cell>
          <cell r="CP486" t="str">
            <v>PUESTA EN VALOR PATRIMONIAL</v>
          </cell>
          <cell r="CQ486" t="str">
            <v>N</v>
          </cell>
          <cell r="CR486">
            <v>2022</v>
          </cell>
          <cell r="CS486" t="str">
            <v>EJECUCION</v>
          </cell>
          <cell r="CT486">
            <v>822733000</v>
          </cell>
          <cell r="CU486" t="str">
            <v>16738-22</v>
          </cell>
          <cell r="CV486">
            <v>714</v>
          </cell>
          <cell r="CW486">
            <v>44848</v>
          </cell>
          <cell r="CX486">
            <v>86</v>
          </cell>
          <cell r="CY486"/>
          <cell r="CZ486"/>
          <cell r="DA486" t="str">
            <v>3301</v>
          </cell>
          <cell r="DB486" t="str">
            <v>3301321</v>
          </cell>
          <cell r="DC486">
            <v>0</v>
          </cell>
          <cell r="DD486">
            <v>0</v>
          </cell>
          <cell r="DE486"/>
          <cell r="DF486" t="str">
            <v>CARMEN</v>
          </cell>
          <cell r="DG486" t="str">
            <v>YANINA</v>
          </cell>
          <cell r="DH486" t="str">
            <v>SISTEMA DE SUB-EJECUCIÓN DE LA PROVISIÓN DEL PROGRAMA DE PUESTA EN VALOR DEL PATRIMONIO (PPVP). EL ROL DE SUB-EJECUTOR SE DEFINE POR LA GUÍA OPERATIVA DEL PPVP Y SE AJUSTA LAS NORMATIVAS Y REGLAMENTOS VIGENTES PARA LAS TRANSFERENCIAS DE RECURSOS PÚBLICOS A ENTIDADES PRIVADAS SIN FINES DE LUCRO. LA CONDICIÓN DE SUB-EJECUTOR VALIDA, PARA LOS OBJETIVOS DEL PPVP,LAS COMPETENCIAS INSTITUCIONALES Y TÉCNICAS PARA ATENDER NECESIDADES PATRIMONIALES DE COMUNIDADES CON EL PROPÓSITO DE PROMOVER DESARROLLO SOSTENIBLE EN COMUNIDADES ANDINAS Y RURALES. EL VALOR SOCIAL DEL PROGRAMA ES M$ 789.362.-</v>
          </cell>
        </row>
        <row r="487">
          <cell r="F487">
            <v>40047249</v>
          </cell>
          <cell r="G487">
            <v>0</v>
          </cell>
          <cell r="H487" t="str">
            <v>TRANSFERENCIA YO CUIDO MI COMUNIDAD TODOS JUNTOS POR UNA REGION DE ANTOFAGASTA MAS SEGURA</v>
          </cell>
          <cell r="I487">
            <v>299003000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-299003000</v>
          </cell>
          <cell r="AB487">
            <v>0</v>
          </cell>
          <cell r="AC487">
            <v>0</v>
          </cell>
          <cell r="AD487">
            <v>0</v>
          </cell>
          <cell r="AE487">
            <v>299003000</v>
          </cell>
          <cell r="AF487"/>
          <cell r="AG487"/>
          <cell r="AH487"/>
          <cell r="AI487"/>
          <cell r="AJ487"/>
          <cell r="AK487"/>
          <cell r="AL487"/>
          <cell r="AM487"/>
          <cell r="AN487"/>
          <cell r="AO487"/>
          <cell r="AP487"/>
          <cell r="AQ487"/>
          <cell r="AR487">
            <v>0</v>
          </cell>
          <cell r="AS487"/>
          <cell r="AT487"/>
          <cell r="AU487"/>
          <cell r="AV487"/>
          <cell r="AW487"/>
          <cell r="AX487"/>
          <cell r="AY487"/>
          <cell r="AZ487"/>
          <cell r="BA487"/>
          <cell r="BB487"/>
          <cell r="BC487"/>
          <cell r="BD487"/>
          <cell r="BE487">
            <v>0</v>
          </cell>
          <cell r="BF487">
            <v>0</v>
          </cell>
          <cell r="BG487"/>
          <cell r="BH487"/>
          <cell r="BI487"/>
          <cell r="BJ487"/>
          <cell r="BK487"/>
          <cell r="BL487"/>
          <cell r="BM487"/>
          <cell r="BN487"/>
          <cell r="BO487"/>
          <cell r="BP487"/>
          <cell r="BQ487"/>
          <cell r="BR487"/>
          <cell r="BS487">
            <v>0</v>
          </cell>
          <cell r="BT487">
            <v>299003000</v>
          </cell>
          <cell r="BU487">
            <v>0</v>
          </cell>
          <cell r="BV487">
            <v>299003000</v>
          </cell>
          <cell r="BW487">
            <v>0</v>
          </cell>
          <cell r="BX487">
            <v>0</v>
          </cell>
          <cell r="BY487">
            <v>0</v>
          </cell>
          <cell r="BZ487">
            <v>0</v>
          </cell>
          <cell r="CA487">
            <v>0</v>
          </cell>
          <cell r="CB487">
            <v>0</v>
          </cell>
          <cell r="CC487">
            <v>0</v>
          </cell>
          <cell r="CD487">
            <v>0</v>
          </cell>
          <cell r="CE487">
            <v>0</v>
          </cell>
          <cell r="CF487">
            <v>0</v>
          </cell>
          <cell r="CG487">
            <v>0</v>
          </cell>
          <cell r="CH487" t="str">
            <v>FUNDACION CAMPAMENTOS DE IDEAS</v>
          </cell>
          <cell r="CI487" t="str">
            <v>FUNDACION CAMPAMENTOS DE IDEAS</v>
          </cell>
          <cell r="CJ487" t="str">
            <v>MULTISECTORIAL</v>
          </cell>
          <cell r="CK487" t="str">
            <v>ASISTENCIA Y SERVICIO SOCIAL</v>
          </cell>
          <cell r="CL487" t="str">
            <v>REGIONAL</v>
          </cell>
          <cell r="CM487" t="str">
            <v>REGIONAL</v>
          </cell>
          <cell r="CN487" t="str">
            <v>INTERPROVINCIAL</v>
          </cell>
          <cell r="CO487" t="str">
            <v>REGIONAL</v>
          </cell>
          <cell r="CP487"/>
          <cell r="CQ487" t="str">
            <v>N</v>
          </cell>
          <cell r="CR487">
            <v>2022</v>
          </cell>
          <cell r="CS487" t="str">
            <v>EJECUCION</v>
          </cell>
          <cell r="CT487">
            <v>299003000</v>
          </cell>
          <cell r="CU487" t="str">
            <v>MENOR A 7000 UTM</v>
          </cell>
          <cell r="CV487"/>
          <cell r="CW487">
            <v>44859</v>
          </cell>
          <cell r="CX487">
            <v>128</v>
          </cell>
          <cell r="CY487"/>
          <cell r="CZ487"/>
          <cell r="DA487" t="str">
            <v>3301</v>
          </cell>
          <cell r="DB487" t="str">
            <v>3301326</v>
          </cell>
          <cell r="DC487">
            <v>0</v>
          </cell>
          <cell r="DD487">
            <v>0</v>
          </cell>
          <cell r="DE487"/>
          <cell r="DF487" t="str">
            <v>CARMEN</v>
          </cell>
          <cell r="DG487" t="str">
            <v>JESSICA</v>
          </cell>
          <cell r="DH487">
            <v>0</v>
          </cell>
        </row>
        <row r="488">
          <cell r="F488">
            <v>40044177</v>
          </cell>
          <cell r="G488">
            <v>0</v>
          </cell>
          <cell r="H488" t="str">
            <v>AMPLIACION SECTOR SUR PONIENTE DEL COMPLEJO DEPORTIVO ESCOLAR, CIUDAD DE ANTOFAGASTA</v>
          </cell>
          <cell r="I488">
            <v>134840000</v>
          </cell>
          <cell r="J488">
            <v>0</v>
          </cell>
          <cell r="K488">
            <v>0</v>
          </cell>
          <cell r="L488">
            <v>0</v>
          </cell>
          <cell r="M488">
            <v>0</v>
          </cell>
          <cell r="N488">
            <v>0</v>
          </cell>
          <cell r="O488">
            <v>-7533889000</v>
          </cell>
          <cell r="P488">
            <v>0</v>
          </cell>
          <cell r="Q488">
            <v>0</v>
          </cell>
          <cell r="R488">
            <v>0</v>
          </cell>
          <cell r="S488">
            <v>0</v>
          </cell>
          <cell r="T488">
            <v>0</v>
          </cell>
          <cell r="U488">
            <v>0</v>
          </cell>
          <cell r="V488">
            <v>0</v>
          </cell>
          <cell r="W488">
            <v>0</v>
          </cell>
          <cell r="X488">
            <v>9815422000</v>
          </cell>
          <cell r="Y488">
            <v>-2146693000</v>
          </cell>
          <cell r="Z488">
            <v>7668729000</v>
          </cell>
          <cell r="AA488">
            <v>7533889000</v>
          </cell>
          <cell r="AB488">
            <v>0</v>
          </cell>
          <cell r="AC488">
            <v>0</v>
          </cell>
          <cell r="AD488">
            <v>0</v>
          </cell>
          <cell r="AE488">
            <v>134840000</v>
          </cell>
          <cell r="AF488"/>
          <cell r="AG488"/>
          <cell r="AH488"/>
          <cell r="AI488"/>
          <cell r="AJ488"/>
          <cell r="AK488"/>
          <cell r="AL488"/>
          <cell r="AM488"/>
          <cell r="AN488"/>
          <cell r="AO488"/>
          <cell r="AP488"/>
          <cell r="AQ488"/>
          <cell r="AR488">
            <v>0</v>
          </cell>
          <cell r="AS488"/>
          <cell r="AT488"/>
          <cell r="AU488"/>
          <cell r="AV488"/>
          <cell r="AW488"/>
          <cell r="AX488"/>
          <cell r="AY488"/>
          <cell r="AZ488"/>
          <cell r="BA488"/>
          <cell r="BB488"/>
          <cell r="BC488"/>
          <cell r="BD488"/>
          <cell r="BE488">
            <v>0</v>
          </cell>
          <cell r="BF488">
            <v>0</v>
          </cell>
          <cell r="BG488"/>
          <cell r="BH488"/>
          <cell r="BI488"/>
          <cell r="BJ488"/>
          <cell r="BK488"/>
          <cell r="BL488"/>
          <cell r="BM488"/>
          <cell r="BN488"/>
          <cell r="BO488"/>
          <cell r="BP488"/>
          <cell r="BQ488"/>
          <cell r="BR488"/>
          <cell r="BS488">
            <v>0</v>
          </cell>
          <cell r="BT488">
            <v>134840000</v>
          </cell>
          <cell r="BU488">
            <v>0</v>
          </cell>
          <cell r="BV488">
            <v>134840000</v>
          </cell>
          <cell r="BW488">
            <v>0</v>
          </cell>
          <cell r="BX488">
            <v>0</v>
          </cell>
          <cell r="BY488">
            <v>0</v>
          </cell>
          <cell r="BZ488">
            <v>0</v>
          </cell>
          <cell r="CA488">
            <v>9815422000</v>
          </cell>
          <cell r="CB488">
            <v>-2146693000</v>
          </cell>
          <cell r="CC488">
            <v>6536705284</v>
          </cell>
          <cell r="CD488">
            <v>0</v>
          </cell>
          <cell r="CE488">
            <v>0</v>
          </cell>
          <cell r="CF488">
            <v>0</v>
          </cell>
          <cell r="CG488">
            <v>0</v>
          </cell>
          <cell r="CH488" t="str">
            <v>MUNIC. ANTOFAGASTA</v>
          </cell>
          <cell r="CI488" t="str">
            <v>MUNIC. ANTOFAGASTA</v>
          </cell>
          <cell r="CJ488" t="str">
            <v>DEPORTES</v>
          </cell>
          <cell r="CK488" t="str">
            <v>DEPORTE RECREATIVO</v>
          </cell>
          <cell r="CL488" t="str">
            <v>ANTOFAGASTA</v>
          </cell>
          <cell r="CM488"/>
          <cell r="CN488" t="str">
            <v>ANTOFAGASTA</v>
          </cell>
          <cell r="CO488" t="str">
            <v>ANTOFAGASTA</v>
          </cell>
          <cell r="CP488" t="str">
            <v>FRIL</v>
          </cell>
          <cell r="CQ488" t="str">
            <v>N</v>
          </cell>
          <cell r="CR488">
            <v>2022</v>
          </cell>
          <cell r="CS488" t="str">
            <v>EJECUCION</v>
          </cell>
          <cell r="CT488">
            <v>138840000</v>
          </cell>
          <cell r="CU488" t="str">
            <v>MENOR A 7000 UTM</v>
          </cell>
          <cell r="CV488"/>
          <cell r="CW488">
            <v>44854</v>
          </cell>
          <cell r="CX488">
            <v>22</v>
          </cell>
          <cell r="CY488"/>
          <cell r="CZ488"/>
          <cell r="DA488" t="str">
            <v>3303</v>
          </cell>
          <cell r="DB488" t="str">
            <v>3303125</v>
          </cell>
          <cell r="DC488">
            <v>0</v>
          </cell>
          <cell r="DD488">
            <v>0</v>
          </cell>
          <cell r="DE488">
            <v>0</v>
          </cell>
          <cell r="DF488" t="str">
            <v>OLIVER</v>
          </cell>
          <cell r="DG488" t="str">
            <v>YANINA</v>
          </cell>
          <cell r="DH488">
            <v>0</v>
          </cell>
        </row>
        <row r="489">
          <cell r="F489">
            <v>40044218</v>
          </cell>
          <cell r="G489">
            <v>0</v>
          </cell>
          <cell r="H489" t="str">
            <v>MEJORAMIENTO ESPACIOS CUBIERTOS PATIO ESCUELA ESPAÑA D-59, COMUNA DE ANTOFAGASTA</v>
          </cell>
          <cell r="I489">
            <v>69690000</v>
          </cell>
          <cell r="J489">
            <v>69690000</v>
          </cell>
          <cell r="K489">
            <v>0</v>
          </cell>
          <cell r="L489">
            <v>0</v>
          </cell>
          <cell r="M489">
            <v>0</v>
          </cell>
          <cell r="N489">
            <v>69690000</v>
          </cell>
          <cell r="O489">
            <v>-7599039000</v>
          </cell>
          <cell r="P489">
            <v>0</v>
          </cell>
          <cell r="Q489">
            <v>0</v>
          </cell>
          <cell r="R489">
            <v>0</v>
          </cell>
          <cell r="S489">
            <v>0</v>
          </cell>
          <cell r="T489">
            <v>0</v>
          </cell>
          <cell r="U489">
            <v>0</v>
          </cell>
          <cell r="V489">
            <v>0</v>
          </cell>
          <cell r="W489">
            <v>0</v>
          </cell>
          <cell r="X489">
            <v>9815422000</v>
          </cell>
          <cell r="Y489">
            <v>-2146693000</v>
          </cell>
          <cell r="Z489">
            <v>7668729000</v>
          </cell>
          <cell r="AA489">
            <v>7668729000</v>
          </cell>
          <cell r="AB489">
            <v>0</v>
          </cell>
          <cell r="AC489">
            <v>0</v>
          </cell>
          <cell r="AD489">
            <v>0</v>
          </cell>
          <cell r="AE489">
            <v>69690000</v>
          </cell>
          <cell r="AF489"/>
          <cell r="AG489"/>
          <cell r="AH489"/>
          <cell r="AI489"/>
          <cell r="AJ489"/>
          <cell r="AK489"/>
          <cell r="AL489"/>
          <cell r="AM489"/>
          <cell r="AN489"/>
          <cell r="AO489"/>
          <cell r="AP489"/>
          <cell r="AQ489"/>
          <cell r="AR489">
            <v>0</v>
          </cell>
          <cell r="AS489"/>
          <cell r="AT489"/>
          <cell r="AU489"/>
          <cell r="AV489"/>
          <cell r="AW489"/>
          <cell r="AX489"/>
          <cell r="AY489"/>
          <cell r="AZ489"/>
          <cell r="BA489"/>
          <cell r="BB489"/>
          <cell r="BC489"/>
          <cell r="BD489"/>
          <cell r="BE489">
            <v>0</v>
          </cell>
          <cell r="BF489">
            <v>0</v>
          </cell>
          <cell r="BG489"/>
          <cell r="BH489"/>
          <cell r="BI489"/>
          <cell r="BJ489"/>
          <cell r="BK489"/>
          <cell r="BL489"/>
          <cell r="BM489"/>
          <cell r="BN489"/>
          <cell r="BO489"/>
          <cell r="BP489"/>
          <cell r="BQ489"/>
          <cell r="BR489"/>
          <cell r="BS489">
            <v>0</v>
          </cell>
          <cell r="BT489">
            <v>0</v>
          </cell>
          <cell r="BU489">
            <v>0</v>
          </cell>
          <cell r="BV489">
            <v>0</v>
          </cell>
          <cell r="BW489">
            <v>0</v>
          </cell>
          <cell r="BX489">
            <v>0</v>
          </cell>
          <cell r="BY489">
            <v>0</v>
          </cell>
          <cell r="BZ489">
            <v>0</v>
          </cell>
          <cell r="CA489">
            <v>9815422000</v>
          </cell>
          <cell r="CB489">
            <v>-2146693000</v>
          </cell>
          <cell r="CC489">
            <v>6536705284</v>
          </cell>
          <cell r="CD489">
            <v>69690000</v>
          </cell>
          <cell r="CE489">
            <v>0</v>
          </cell>
          <cell r="CF489">
            <v>0</v>
          </cell>
          <cell r="CG489">
            <v>0</v>
          </cell>
          <cell r="CH489" t="str">
            <v>CORMUDESO</v>
          </cell>
          <cell r="CI489" t="str">
            <v>MUNIC. ANTOFAGASTA</v>
          </cell>
          <cell r="CJ489" t="str">
            <v>EDUCACION,CULTURA Y PATRIMONIO</v>
          </cell>
          <cell r="CK489" t="str">
            <v>EDUCACION BASICA Y MEDIA</v>
          </cell>
          <cell r="CL489" t="str">
            <v>ANTOFAGASTA</v>
          </cell>
          <cell r="CM489"/>
          <cell r="CN489" t="str">
            <v>ANTOFAGASTA</v>
          </cell>
          <cell r="CO489" t="str">
            <v>ANTOFAGASTA</v>
          </cell>
          <cell r="CP489" t="str">
            <v>FRIL</v>
          </cell>
          <cell r="CQ489" t="str">
            <v>N</v>
          </cell>
          <cell r="CR489">
            <v>2022</v>
          </cell>
          <cell r="CS489" t="str">
            <v>EJECUCION</v>
          </cell>
          <cell r="CT489">
            <v>69690000</v>
          </cell>
          <cell r="CU489" t="str">
            <v>MENOR A 7000 UTM</v>
          </cell>
          <cell r="CV489"/>
          <cell r="CW489">
            <v>44854</v>
          </cell>
          <cell r="CX489">
            <v>32</v>
          </cell>
          <cell r="CY489"/>
          <cell r="CZ489"/>
          <cell r="DA489" t="str">
            <v>3303</v>
          </cell>
          <cell r="DB489" t="str">
            <v>3303125</v>
          </cell>
          <cell r="DC489">
            <v>69690000</v>
          </cell>
          <cell r="DD489">
            <v>0</v>
          </cell>
          <cell r="DE489">
            <v>69690000</v>
          </cell>
          <cell r="DF489" t="str">
            <v>DAMIAN</v>
          </cell>
          <cell r="DG489" t="str">
            <v>JESSICA</v>
          </cell>
          <cell r="DH489">
            <v>0</v>
          </cell>
        </row>
        <row r="490">
          <cell r="F490">
            <v>40044225</v>
          </cell>
          <cell r="G490">
            <v>0</v>
          </cell>
          <cell r="H490" t="str">
            <v>MEJORAMIENTO RECINTOS PIE Y CONSERVACIÓN ESTRUCTURA METÁLICAS ESCUELA JUAN LOPEZ D-86</v>
          </cell>
          <cell r="I490">
            <v>109290000</v>
          </cell>
          <cell r="J490">
            <v>109290000</v>
          </cell>
          <cell r="K490">
            <v>0</v>
          </cell>
          <cell r="L490">
            <v>0</v>
          </cell>
          <cell r="M490">
            <v>0</v>
          </cell>
          <cell r="N490">
            <v>109290000</v>
          </cell>
          <cell r="O490">
            <v>-7559439000</v>
          </cell>
          <cell r="P490">
            <v>0</v>
          </cell>
          <cell r="Q490">
            <v>0</v>
          </cell>
          <cell r="R490">
            <v>0</v>
          </cell>
          <cell r="S490">
            <v>0</v>
          </cell>
          <cell r="T490">
            <v>0</v>
          </cell>
          <cell r="U490">
            <v>0</v>
          </cell>
          <cell r="V490">
            <v>0</v>
          </cell>
          <cell r="W490">
            <v>0</v>
          </cell>
          <cell r="X490">
            <v>9815422000</v>
          </cell>
          <cell r="Y490">
            <v>-2146693000</v>
          </cell>
          <cell r="Z490">
            <v>7668729000</v>
          </cell>
          <cell r="AA490">
            <v>7668729000</v>
          </cell>
          <cell r="AB490">
            <v>0</v>
          </cell>
          <cell r="AC490">
            <v>0</v>
          </cell>
          <cell r="AD490">
            <v>0</v>
          </cell>
          <cell r="AE490">
            <v>109290000</v>
          </cell>
          <cell r="AF490"/>
          <cell r="AG490"/>
          <cell r="AH490"/>
          <cell r="AI490"/>
          <cell r="AJ490"/>
          <cell r="AK490"/>
          <cell r="AL490"/>
          <cell r="AM490"/>
          <cell r="AN490"/>
          <cell r="AO490"/>
          <cell r="AP490"/>
          <cell r="AQ490"/>
          <cell r="AR490">
            <v>0</v>
          </cell>
          <cell r="AS490"/>
          <cell r="AT490"/>
          <cell r="AU490"/>
          <cell r="AV490"/>
          <cell r="AW490"/>
          <cell r="AX490"/>
          <cell r="AY490"/>
          <cell r="AZ490"/>
          <cell r="BA490"/>
          <cell r="BB490"/>
          <cell r="BC490"/>
          <cell r="BD490"/>
          <cell r="BE490">
            <v>0</v>
          </cell>
          <cell r="BF490">
            <v>0</v>
          </cell>
          <cell r="BG490"/>
          <cell r="BH490"/>
          <cell r="BI490"/>
          <cell r="BJ490"/>
          <cell r="BK490"/>
          <cell r="BL490"/>
          <cell r="BM490"/>
          <cell r="BN490"/>
          <cell r="BO490"/>
          <cell r="BP490"/>
          <cell r="BQ490"/>
          <cell r="BR490"/>
          <cell r="BS490">
            <v>0</v>
          </cell>
          <cell r="BT490">
            <v>0</v>
          </cell>
          <cell r="BU490">
            <v>0</v>
          </cell>
          <cell r="BV490">
            <v>0</v>
          </cell>
          <cell r="BW490">
            <v>0</v>
          </cell>
          <cell r="BX490">
            <v>0</v>
          </cell>
          <cell r="BY490">
            <v>0</v>
          </cell>
          <cell r="BZ490">
            <v>0</v>
          </cell>
          <cell r="CA490">
            <v>9815422000</v>
          </cell>
          <cell r="CB490">
            <v>-2146693000</v>
          </cell>
          <cell r="CC490">
            <v>6536705284</v>
          </cell>
          <cell r="CD490">
            <v>109290000</v>
          </cell>
          <cell r="CE490">
            <v>0</v>
          </cell>
          <cell r="CF490">
            <v>0</v>
          </cell>
          <cell r="CG490">
            <v>0</v>
          </cell>
          <cell r="CH490" t="str">
            <v>CORMUDESO</v>
          </cell>
          <cell r="CI490" t="str">
            <v>MUNIC. ANTOFAGASTA</v>
          </cell>
          <cell r="CJ490" t="str">
            <v>EDUCACION,CULTURA Y PATRIMONIO</v>
          </cell>
          <cell r="CK490" t="str">
            <v>EDUCACION BASICA Y MEDIA</v>
          </cell>
          <cell r="CL490" t="str">
            <v>ANTOFAGASTA</v>
          </cell>
          <cell r="CM490"/>
          <cell r="CN490" t="str">
            <v>ANTOFAGASTA</v>
          </cell>
          <cell r="CO490" t="str">
            <v>ANTOFAGASTA</v>
          </cell>
          <cell r="CP490" t="str">
            <v>FRIL</v>
          </cell>
          <cell r="CQ490" t="str">
            <v>N</v>
          </cell>
          <cell r="CR490">
            <v>2022</v>
          </cell>
          <cell r="CS490" t="str">
            <v>EJECUCION</v>
          </cell>
          <cell r="CT490">
            <v>109290000</v>
          </cell>
          <cell r="CU490" t="str">
            <v>MENOR A 7000 UTM</v>
          </cell>
          <cell r="CV490"/>
          <cell r="CW490">
            <v>44854</v>
          </cell>
          <cell r="CX490">
            <v>32</v>
          </cell>
          <cell r="CY490"/>
          <cell r="CZ490"/>
          <cell r="DA490" t="str">
            <v>3303</v>
          </cell>
          <cell r="DB490" t="str">
            <v>3303125</v>
          </cell>
          <cell r="DC490">
            <v>109290000</v>
          </cell>
          <cell r="DD490">
            <v>0</v>
          </cell>
          <cell r="DE490">
            <v>109290000</v>
          </cell>
          <cell r="DF490" t="str">
            <v>DAMIAN</v>
          </cell>
          <cell r="DG490" t="str">
            <v>JESSICA</v>
          </cell>
          <cell r="DH490">
            <v>0</v>
          </cell>
        </row>
        <row r="491">
          <cell r="F491">
            <v>40044136</v>
          </cell>
          <cell r="G491">
            <v>0</v>
          </cell>
          <cell r="H491" t="str">
            <v>MEJORAMIENTO RECINTOS PIE Y COMEDOR ESCUELA REPÚBLICA ARGENTINA D-90, COMUNA DE ANTOFAGASTA</v>
          </cell>
          <cell r="I491">
            <v>50231000</v>
          </cell>
          <cell r="J491">
            <v>50231000</v>
          </cell>
          <cell r="K491">
            <v>0</v>
          </cell>
          <cell r="L491">
            <v>0</v>
          </cell>
          <cell r="M491">
            <v>0</v>
          </cell>
          <cell r="N491">
            <v>50231000</v>
          </cell>
          <cell r="O491">
            <v>-7618498000</v>
          </cell>
          <cell r="P491">
            <v>0</v>
          </cell>
          <cell r="Q491">
            <v>0</v>
          </cell>
          <cell r="R491">
            <v>0</v>
          </cell>
          <cell r="S491">
            <v>0</v>
          </cell>
          <cell r="T491">
            <v>0</v>
          </cell>
          <cell r="U491">
            <v>0</v>
          </cell>
          <cell r="V491">
            <v>0</v>
          </cell>
          <cell r="W491">
            <v>0</v>
          </cell>
          <cell r="X491">
            <v>9815422000</v>
          </cell>
          <cell r="Y491">
            <v>-2146693000</v>
          </cell>
          <cell r="Z491">
            <v>7668729000</v>
          </cell>
          <cell r="AA491">
            <v>7668729000</v>
          </cell>
          <cell r="AB491">
            <v>0</v>
          </cell>
          <cell r="AC491">
            <v>0</v>
          </cell>
          <cell r="AD491">
            <v>0</v>
          </cell>
          <cell r="AE491">
            <v>50231000</v>
          </cell>
          <cell r="AF491"/>
          <cell r="AG491"/>
          <cell r="AH491"/>
          <cell r="AI491"/>
          <cell r="AJ491"/>
          <cell r="AK491"/>
          <cell r="AL491"/>
          <cell r="AM491"/>
          <cell r="AN491"/>
          <cell r="AO491"/>
          <cell r="AP491"/>
          <cell r="AQ491"/>
          <cell r="AR491">
            <v>0</v>
          </cell>
          <cell r="AS491"/>
          <cell r="AT491"/>
          <cell r="AU491"/>
          <cell r="AV491"/>
          <cell r="AW491"/>
          <cell r="AX491"/>
          <cell r="AY491"/>
          <cell r="AZ491"/>
          <cell r="BA491"/>
          <cell r="BB491"/>
          <cell r="BC491"/>
          <cell r="BD491"/>
          <cell r="BE491">
            <v>0</v>
          </cell>
          <cell r="BF491">
            <v>0</v>
          </cell>
          <cell r="BG491"/>
          <cell r="BH491"/>
          <cell r="BI491"/>
          <cell r="BJ491"/>
          <cell r="BK491"/>
          <cell r="BL491"/>
          <cell r="BM491"/>
          <cell r="BN491"/>
          <cell r="BO491"/>
          <cell r="BP491"/>
          <cell r="BQ491"/>
          <cell r="BR491"/>
          <cell r="BS491">
            <v>0</v>
          </cell>
          <cell r="BT491">
            <v>0</v>
          </cell>
          <cell r="BU491">
            <v>0</v>
          </cell>
          <cell r="BV491">
            <v>0</v>
          </cell>
          <cell r="BW491">
            <v>0</v>
          </cell>
          <cell r="BX491">
            <v>0</v>
          </cell>
          <cell r="BY491">
            <v>0</v>
          </cell>
          <cell r="BZ491">
            <v>0</v>
          </cell>
          <cell r="CA491">
            <v>9815422000</v>
          </cell>
          <cell r="CB491">
            <v>-2146693000</v>
          </cell>
          <cell r="CC491">
            <v>6536705284</v>
          </cell>
          <cell r="CD491">
            <v>50231000</v>
          </cell>
          <cell r="CE491">
            <v>0</v>
          </cell>
          <cell r="CF491">
            <v>0</v>
          </cell>
          <cell r="CG491">
            <v>0</v>
          </cell>
          <cell r="CH491" t="str">
            <v>CORMUDESO</v>
          </cell>
          <cell r="CI491" t="str">
            <v>MUNIC. ANTOFAGASTA</v>
          </cell>
          <cell r="CJ491" t="str">
            <v>EDUCACION,CULTURA Y PATRIMONIO</v>
          </cell>
          <cell r="CK491" t="str">
            <v>EDUCACION BASICA Y MEDIA</v>
          </cell>
          <cell r="CL491" t="str">
            <v>ANTOFAGASTA</v>
          </cell>
          <cell r="CM491"/>
          <cell r="CN491" t="str">
            <v>ANTOFAGASTA</v>
          </cell>
          <cell r="CO491" t="str">
            <v>ANTOFAGASTA</v>
          </cell>
          <cell r="CP491" t="str">
            <v>FRIL</v>
          </cell>
          <cell r="CQ491" t="str">
            <v>N</v>
          </cell>
          <cell r="CR491">
            <v>2022</v>
          </cell>
          <cell r="CS491" t="str">
            <v>EJECUCION</v>
          </cell>
          <cell r="CT491">
            <v>50231000</v>
          </cell>
          <cell r="CU491" t="str">
            <v>MENOR A 7000 UTM</v>
          </cell>
          <cell r="CV491"/>
          <cell r="CW491">
            <v>44854</v>
          </cell>
          <cell r="CX491">
            <v>32</v>
          </cell>
          <cell r="CY491"/>
          <cell r="CZ491"/>
          <cell r="DA491" t="str">
            <v>3303</v>
          </cell>
          <cell r="DB491" t="str">
            <v>3303125</v>
          </cell>
          <cell r="DC491">
            <v>50231000</v>
          </cell>
          <cell r="DD491">
            <v>0</v>
          </cell>
          <cell r="DE491">
            <v>50231000</v>
          </cell>
          <cell r="DF491" t="str">
            <v>DAMIAN</v>
          </cell>
          <cell r="DG491" t="str">
            <v>JESSICA</v>
          </cell>
          <cell r="DH491">
            <v>0</v>
          </cell>
        </row>
        <row r="492">
          <cell r="F492">
            <v>40044226</v>
          </cell>
          <cell r="G492">
            <v>0</v>
          </cell>
          <cell r="H492" t="str">
            <v>MEJORAMIENTO RECINTOS PIE ESCUELA JUAN PABLO II D-129, COMUNA DE ANTOFAGASTA</v>
          </cell>
          <cell r="I492">
            <v>81822000</v>
          </cell>
          <cell r="J492">
            <v>81822000</v>
          </cell>
          <cell r="K492">
            <v>0</v>
          </cell>
          <cell r="L492">
            <v>0</v>
          </cell>
          <cell r="M492">
            <v>0</v>
          </cell>
          <cell r="N492">
            <v>81822000</v>
          </cell>
          <cell r="O492">
            <v>-7586907000</v>
          </cell>
          <cell r="P492">
            <v>0</v>
          </cell>
          <cell r="Q492">
            <v>0</v>
          </cell>
          <cell r="R492">
            <v>0</v>
          </cell>
          <cell r="S492">
            <v>0</v>
          </cell>
          <cell r="T492">
            <v>0</v>
          </cell>
          <cell r="U492">
            <v>0</v>
          </cell>
          <cell r="V492">
            <v>0</v>
          </cell>
          <cell r="W492">
            <v>0</v>
          </cell>
          <cell r="X492">
            <v>9815422000</v>
          </cell>
          <cell r="Y492">
            <v>-2146693000</v>
          </cell>
          <cell r="Z492">
            <v>7668729000</v>
          </cell>
          <cell r="AA492">
            <v>7668729000</v>
          </cell>
          <cell r="AB492">
            <v>0</v>
          </cell>
          <cell r="AC492">
            <v>0</v>
          </cell>
          <cell r="AD492">
            <v>0</v>
          </cell>
          <cell r="AE492">
            <v>81822000</v>
          </cell>
          <cell r="AF492"/>
          <cell r="AG492"/>
          <cell r="AH492"/>
          <cell r="AI492"/>
          <cell r="AJ492"/>
          <cell r="AK492"/>
          <cell r="AL492"/>
          <cell r="AM492"/>
          <cell r="AN492"/>
          <cell r="AO492"/>
          <cell r="AP492"/>
          <cell r="AQ492"/>
          <cell r="AR492">
            <v>0</v>
          </cell>
          <cell r="AS492"/>
          <cell r="AT492"/>
          <cell r="AU492"/>
          <cell r="AV492"/>
          <cell r="AW492"/>
          <cell r="AX492"/>
          <cell r="AY492"/>
          <cell r="AZ492"/>
          <cell r="BA492"/>
          <cell r="BB492"/>
          <cell r="BC492"/>
          <cell r="BD492"/>
          <cell r="BE492">
            <v>0</v>
          </cell>
          <cell r="BF492">
            <v>0</v>
          </cell>
          <cell r="BG492"/>
          <cell r="BH492"/>
          <cell r="BI492"/>
          <cell r="BJ492"/>
          <cell r="BK492"/>
          <cell r="BL492"/>
          <cell r="BM492"/>
          <cell r="BN492"/>
          <cell r="BO492"/>
          <cell r="BP492"/>
          <cell r="BQ492"/>
          <cell r="BR492"/>
          <cell r="BS492">
            <v>0</v>
          </cell>
          <cell r="BT492">
            <v>0</v>
          </cell>
          <cell r="BU492">
            <v>0</v>
          </cell>
          <cell r="BV492">
            <v>0</v>
          </cell>
          <cell r="BW492">
            <v>0</v>
          </cell>
          <cell r="BX492">
            <v>0</v>
          </cell>
          <cell r="BY492">
            <v>0</v>
          </cell>
          <cell r="BZ492">
            <v>0</v>
          </cell>
          <cell r="CA492">
            <v>9815422000</v>
          </cell>
          <cell r="CB492">
            <v>-2146693000</v>
          </cell>
          <cell r="CC492">
            <v>6536705284</v>
          </cell>
          <cell r="CD492">
            <v>81822000</v>
          </cell>
          <cell r="CE492">
            <v>0</v>
          </cell>
          <cell r="CF492">
            <v>0</v>
          </cell>
          <cell r="CG492">
            <v>0</v>
          </cell>
          <cell r="CH492" t="str">
            <v>CORMUDESO</v>
          </cell>
          <cell r="CI492" t="str">
            <v>MUNIC. ANTOFAGASTA</v>
          </cell>
          <cell r="CJ492" t="str">
            <v>EDUCACION,CULTURA Y PATRIMONIO</v>
          </cell>
          <cell r="CK492" t="str">
            <v>EDUCACION BASICA Y MEDIA</v>
          </cell>
          <cell r="CL492" t="str">
            <v>ANTOFAGASTA</v>
          </cell>
          <cell r="CM492"/>
          <cell r="CN492" t="str">
            <v>ANTOFAGASTA</v>
          </cell>
          <cell r="CO492" t="str">
            <v>ANTOFAGASTA</v>
          </cell>
          <cell r="CP492" t="str">
            <v>FRIL</v>
          </cell>
          <cell r="CQ492" t="str">
            <v>N</v>
          </cell>
          <cell r="CR492">
            <v>2022</v>
          </cell>
          <cell r="CS492" t="str">
            <v>EJECUCION</v>
          </cell>
          <cell r="CT492">
            <v>81822000</v>
          </cell>
          <cell r="CU492" t="str">
            <v>MENOR A 7000 UTM</v>
          </cell>
          <cell r="CV492"/>
          <cell r="CW492">
            <v>44854</v>
          </cell>
          <cell r="CX492">
            <v>32</v>
          </cell>
          <cell r="CY492"/>
          <cell r="CZ492"/>
          <cell r="DA492" t="str">
            <v>3303</v>
          </cell>
          <cell r="DB492" t="str">
            <v>3303125</v>
          </cell>
          <cell r="DC492">
            <v>81822000</v>
          </cell>
          <cell r="DD492">
            <v>0</v>
          </cell>
          <cell r="DE492">
            <v>81822000</v>
          </cell>
          <cell r="DF492" t="str">
            <v>DAMIAN</v>
          </cell>
          <cell r="DG492" t="str">
            <v>JESSICA</v>
          </cell>
          <cell r="DH492">
            <v>0</v>
          </cell>
        </row>
        <row r="493">
          <cell r="F493">
            <v>40044137</v>
          </cell>
          <cell r="G493">
            <v>0</v>
          </cell>
          <cell r="H493" t="str">
            <v>MEJORAMIENTO PATIO DE JUEGOS, BODEGA Y OFICINA ESCUELA DE PÁRVULOS E-57 MARCELA PAZ</v>
          </cell>
          <cell r="I493">
            <v>51307000</v>
          </cell>
          <cell r="J493">
            <v>51307000</v>
          </cell>
          <cell r="K493">
            <v>0</v>
          </cell>
          <cell r="L493">
            <v>0</v>
          </cell>
          <cell r="M493">
            <v>0</v>
          </cell>
          <cell r="N493">
            <v>51307000</v>
          </cell>
          <cell r="O493">
            <v>-7617422000</v>
          </cell>
          <cell r="P493">
            <v>0</v>
          </cell>
          <cell r="Q493">
            <v>0</v>
          </cell>
          <cell r="R493">
            <v>0</v>
          </cell>
          <cell r="S493">
            <v>0</v>
          </cell>
          <cell r="T493">
            <v>0</v>
          </cell>
          <cell r="U493">
            <v>0</v>
          </cell>
          <cell r="V493">
            <v>0</v>
          </cell>
          <cell r="W493">
            <v>0</v>
          </cell>
          <cell r="X493">
            <v>9815422000</v>
          </cell>
          <cell r="Y493">
            <v>-2146693000</v>
          </cell>
          <cell r="Z493">
            <v>7668729000</v>
          </cell>
          <cell r="AA493">
            <v>7668729000</v>
          </cell>
          <cell r="AB493">
            <v>0</v>
          </cell>
          <cell r="AC493">
            <v>0</v>
          </cell>
          <cell r="AD493">
            <v>0</v>
          </cell>
          <cell r="AE493">
            <v>51307000</v>
          </cell>
          <cell r="AF493"/>
          <cell r="AG493"/>
          <cell r="AH493"/>
          <cell r="AI493"/>
          <cell r="AJ493"/>
          <cell r="AK493"/>
          <cell r="AL493"/>
          <cell r="AM493"/>
          <cell r="AN493"/>
          <cell r="AO493"/>
          <cell r="AP493"/>
          <cell r="AQ493"/>
          <cell r="AR493">
            <v>0</v>
          </cell>
          <cell r="AS493"/>
          <cell r="AT493"/>
          <cell r="AU493"/>
          <cell r="AV493"/>
          <cell r="AW493"/>
          <cell r="AX493"/>
          <cell r="AY493"/>
          <cell r="AZ493"/>
          <cell r="BA493"/>
          <cell r="BB493"/>
          <cell r="BC493"/>
          <cell r="BD493"/>
          <cell r="BE493">
            <v>0</v>
          </cell>
          <cell r="BF493">
            <v>0</v>
          </cell>
          <cell r="BG493"/>
          <cell r="BH493"/>
          <cell r="BI493"/>
          <cell r="BJ493"/>
          <cell r="BK493"/>
          <cell r="BL493"/>
          <cell r="BM493"/>
          <cell r="BN493"/>
          <cell r="BO493"/>
          <cell r="BP493"/>
          <cell r="BQ493"/>
          <cell r="BR493"/>
          <cell r="BS493">
            <v>0</v>
          </cell>
          <cell r="BT493">
            <v>0</v>
          </cell>
          <cell r="BU493">
            <v>0</v>
          </cell>
          <cell r="BV493">
            <v>0</v>
          </cell>
          <cell r="BW493">
            <v>0</v>
          </cell>
          <cell r="BX493">
            <v>0</v>
          </cell>
          <cell r="BY493">
            <v>0</v>
          </cell>
          <cell r="BZ493">
            <v>0</v>
          </cell>
          <cell r="CA493">
            <v>9815422000</v>
          </cell>
          <cell r="CB493">
            <v>-2146693000</v>
          </cell>
          <cell r="CC493">
            <v>6536705284</v>
          </cell>
          <cell r="CD493">
            <v>51307000</v>
          </cell>
          <cell r="CE493">
            <v>0</v>
          </cell>
          <cell r="CF493">
            <v>0</v>
          </cell>
          <cell r="CG493">
            <v>0</v>
          </cell>
          <cell r="CH493" t="str">
            <v>CORMUDESO</v>
          </cell>
          <cell r="CI493" t="str">
            <v>MUNIC. ANTOFAGASTA</v>
          </cell>
          <cell r="CJ493" t="str">
            <v>EDUCACION,CULTURA Y PATRIMONIO</v>
          </cell>
          <cell r="CK493" t="str">
            <v>EDUCACION BASICA Y MEDIA</v>
          </cell>
          <cell r="CL493" t="str">
            <v>ANTOFAGASTA</v>
          </cell>
          <cell r="CM493"/>
          <cell r="CN493" t="str">
            <v>ANTOFAGASTA</v>
          </cell>
          <cell r="CO493" t="str">
            <v>ANTOFAGASTA</v>
          </cell>
          <cell r="CP493" t="str">
            <v>FRIL</v>
          </cell>
          <cell r="CQ493" t="str">
            <v>N</v>
          </cell>
          <cell r="CR493">
            <v>2022</v>
          </cell>
          <cell r="CS493" t="str">
            <v>EJECUCION</v>
          </cell>
          <cell r="CT493">
            <v>51307000</v>
          </cell>
          <cell r="CU493" t="str">
            <v>MENOR A 7000 UTM</v>
          </cell>
          <cell r="CV493"/>
          <cell r="CW493">
            <v>44854</v>
          </cell>
          <cell r="CX493">
            <v>32</v>
          </cell>
          <cell r="CY493"/>
          <cell r="CZ493"/>
          <cell r="DA493" t="str">
            <v>3303</v>
          </cell>
          <cell r="DB493" t="str">
            <v>3303125</v>
          </cell>
          <cell r="DC493">
            <v>51307000</v>
          </cell>
          <cell r="DD493">
            <v>0</v>
          </cell>
          <cell r="DE493">
            <v>51307000</v>
          </cell>
          <cell r="DF493" t="str">
            <v>DAMIAN</v>
          </cell>
          <cell r="DG493" t="str">
            <v>JESSICA</v>
          </cell>
          <cell r="DH493">
            <v>0</v>
          </cell>
        </row>
        <row r="494">
          <cell r="F494">
            <v>40044227</v>
          </cell>
          <cell r="G494">
            <v>0</v>
          </cell>
          <cell r="H494" t="str">
            <v>MEJORAMIENTO RECINTOS PIE ESCUELA ARTURO PRAT CHACON E-80, COMUNA DE ANTOFAGASTA</v>
          </cell>
          <cell r="I494">
            <v>117884000</v>
          </cell>
          <cell r="J494">
            <v>117884000</v>
          </cell>
          <cell r="K494">
            <v>0</v>
          </cell>
          <cell r="L494">
            <v>0</v>
          </cell>
          <cell r="M494">
            <v>0</v>
          </cell>
          <cell r="N494">
            <v>117884000</v>
          </cell>
          <cell r="O494">
            <v>-7550845000</v>
          </cell>
          <cell r="P494">
            <v>0</v>
          </cell>
          <cell r="Q494">
            <v>0</v>
          </cell>
          <cell r="R494">
            <v>0</v>
          </cell>
          <cell r="S494">
            <v>0</v>
          </cell>
          <cell r="T494">
            <v>0</v>
          </cell>
          <cell r="U494">
            <v>0</v>
          </cell>
          <cell r="V494">
            <v>0</v>
          </cell>
          <cell r="W494">
            <v>0</v>
          </cell>
          <cell r="X494">
            <v>9815422000</v>
          </cell>
          <cell r="Y494">
            <v>-2146693000</v>
          </cell>
          <cell r="Z494">
            <v>7668729000</v>
          </cell>
          <cell r="AA494">
            <v>7668729000</v>
          </cell>
          <cell r="AB494">
            <v>0</v>
          </cell>
          <cell r="AC494">
            <v>0</v>
          </cell>
          <cell r="AD494">
            <v>0</v>
          </cell>
          <cell r="AE494">
            <v>117884000</v>
          </cell>
          <cell r="AF494"/>
          <cell r="AG494"/>
          <cell r="AH494"/>
          <cell r="AI494"/>
          <cell r="AJ494"/>
          <cell r="AK494"/>
          <cell r="AL494"/>
          <cell r="AM494"/>
          <cell r="AN494"/>
          <cell r="AO494"/>
          <cell r="AP494"/>
          <cell r="AQ494"/>
          <cell r="AR494">
            <v>0</v>
          </cell>
          <cell r="AS494"/>
          <cell r="AT494"/>
          <cell r="AU494"/>
          <cell r="AV494"/>
          <cell r="AW494"/>
          <cell r="AX494"/>
          <cell r="AY494"/>
          <cell r="AZ494"/>
          <cell r="BA494"/>
          <cell r="BB494"/>
          <cell r="BC494"/>
          <cell r="BD494"/>
          <cell r="BE494">
            <v>0</v>
          </cell>
          <cell r="BF494">
            <v>0</v>
          </cell>
          <cell r="BG494"/>
          <cell r="BH494"/>
          <cell r="BI494"/>
          <cell r="BJ494"/>
          <cell r="BK494"/>
          <cell r="BL494"/>
          <cell r="BM494"/>
          <cell r="BN494"/>
          <cell r="BO494"/>
          <cell r="BP494"/>
          <cell r="BQ494"/>
          <cell r="BR494"/>
          <cell r="BS494">
            <v>0</v>
          </cell>
          <cell r="BT494">
            <v>0</v>
          </cell>
          <cell r="BU494">
            <v>0</v>
          </cell>
          <cell r="BV494">
            <v>0</v>
          </cell>
          <cell r="BW494">
            <v>0</v>
          </cell>
          <cell r="BX494">
            <v>0</v>
          </cell>
          <cell r="BY494">
            <v>0</v>
          </cell>
          <cell r="BZ494">
            <v>0</v>
          </cell>
          <cell r="CA494">
            <v>9815422000</v>
          </cell>
          <cell r="CB494">
            <v>-2146693000</v>
          </cell>
          <cell r="CC494">
            <v>6536705284</v>
          </cell>
          <cell r="CD494">
            <v>117884000</v>
          </cell>
          <cell r="CE494">
            <v>0</v>
          </cell>
          <cell r="CF494">
            <v>0</v>
          </cell>
          <cell r="CG494">
            <v>0</v>
          </cell>
          <cell r="CH494" t="str">
            <v>CORMUDESO</v>
          </cell>
          <cell r="CI494" t="str">
            <v>MUNIC. ANTOFAGASTA</v>
          </cell>
          <cell r="CJ494" t="str">
            <v>EDUCACION,CULTURA Y PATRIMONIO</v>
          </cell>
          <cell r="CK494" t="str">
            <v>EDUCACION BASICA Y MEDIA</v>
          </cell>
          <cell r="CL494" t="str">
            <v>ANTOFAGASTA</v>
          </cell>
          <cell r="CM494"/>
          <cell r="CN494" t="str">
            <v>ANTOFAGASTA</v>
          </cell>
          <cell r="CO494" t="str">
            <v>ANTOFAGASTA</v>
          </cell>
          <cell r="CP494" t="str">
            <v>FRIL</v>
          </cell>
          <cell r="CQ494" t="str">
            <v>N</v>
          </cell>
          <cell r="CR494">
            <v>2022</v>
          </cell>
          <cell r="CS494" t="str">
            <v>EJECUCION</v>
          </cell>
          <cell r="CT494">
            <v>117884000</v>
          </cell>
          <cell r="CU494" t="str">
            <v>MENOR A 7000 UTM</v>
          </cell>
          <cell r="CV494"/>
          <cell r="CW494">
            <v>44854</v>
          </cell>
          <cell r="CX494">
            <v>32</v>
          </cell>
          <cell r="CY494"/>
          <cell r="CZ494"/>
          <cell r="DA494" t="str">
            <v>3303</v>
          </cell>
          <cell r="DB494" t="str">
            <v>3303125</v>
          </cell>
          <cell r="DC494">
            <v>117884000</v>
          </cell>
          <cell r="DD494">
            <v>0</v>
          </cell>
          <cell r="DE494">
            <v>117884000</v>
          </cell>
          <cell r="DF494" t="str">
            <v>DAMIAN</v>
          </cell>
          <cell r="DG494" t="str">
            <v>JESSICA</v>
          </cell>
          <cell r="DH494">
            <v>0</v>
          </cell>
        </row>
        <row r="495">
          <cell r="F495">
            <v>40044146</v>
          </cell>
          <cell r="G495">
            <v>0</v>
          </cell>
          <cell r="H495" t="str">
            <v>CONSERVACION BAÑOS DOCENTES ESCUELA LAS ROCAS E-87, COMUNA DE ANTOFAGASTA</v>
          </cell>
          <cell r="I495">
            <v>60343000</v>
          </cell>
          <cell r="J495">
            <v>60343000</v>
          </cell>
          <cell r="K495">
            <v>0</v>
          </cell>
          <cell r="L495">
            <v>0</v>
          </cell>
          <cell r="M495">
            <v>0</v>
          </cell>
          <cell r="N495">
            <v>60343000</v>
          </cell>
          <cell r="O495">
            <v>-7608386000</v>
          </cell>
          <cell r="P495">
            <v>0</v>
          </cell>
          <cell r="Q495">
            <v>0</v>
          </cell>
          <cell r="R495">
            <v>0</v>
          </cell>
          <cell r="S495">
            <v>0</v>
          </cell>
          <cell r="T495">
            <v>0</v>
          </cell>
          <cell r="U495">
            <v>0</v>
          </cell>
          <cell r="V495">
            <v>0</v>
          </cell>
          <cell r="W495">
            <v>0</v>
          </cell>
          <cell r="X495">
            <v>9815422000</v>
          </cell>
          <cell r="Y495">
            <v>-2146693000</v>
          </cell>
          <cell r="Z495">
            <v>7668729000</v>
          </cell>
          <cell r="AA495">
            <v>7668729000</v>
          </cell>
          <cell r="AB495">
            <v>0</v>
          </cell>
          <cell r="AC495">
            <v>0</v>
          </cell>
          <cell r="AD495">
            <v>0</v>
          </cell>
          <cell r="AE495">
            <v>60343000</v>
          </cell>
          <cell r="AF495"/>
          <cell r="AG495"/>
          <cell r="AH495"/>
          <cell r="AI495"/>
          <cell r="AJ495"/>
          <cell r="AK495"/>
          <cell r="AL495"/>
          <cell r="AM495"/>
          <cell r="AN495"/>
          <cell r="AO495"/>
          <cell r="AP495"/>
          <cell r="AQ495"/>
          <cell r="AR495">
            <v>0</v>
          </cell>
          <cell r="AS495"/>
          <cell r="AT495"/>
          <cell r="AU495"/>
          <cell r="AV495"/>
          <cell r="AW495"/>
          <cell r="AX495"/>
          <cell r="AY495"/>
          <cell r="AZ495"/>
          <cell r="BA495"/>
          <cell r="BB495"/>
          <cell r="BC495"/>
          <cell r="BD495"/>
          <cell r="BE495">
            <v>0</v>
          </cell>
          <cell r="BF495">
            <v>0</v>
          </cell>
          <cell r="BG495"/>
          <cell r="BH495"/>
          <cell r="BI495"/>
          <cell r="BJ495"/>
          <cell r="BK495"/>
          <cell r="BL495"/>
          <cell r="BM495"/>
          <cell r="BN495"/>
          <cell r="BO495"/>
          <cell r="BP495"/>
          <cell r="BQ495"/>
          <cell r="BR495"/>
          <cell r="BS495">
            <v>0</v>
          </cell>
          <cell r="BT495">
            <v>0</v>
          </cell>
          <cell r="BU495">
            <v>0</v>
          </cell>
          <cell r="BV495">
            <v>0</v>
          </cell>
          <cell r="BW495">
            <v>0</v>
          </cell>
          <cell r="BX495">
            <v>0</v>
          </cell>
          <cell r="BY495">
            <v>0</v>
          </cell>
          <cell r="BZ495">
            <v>0</v>
          </cell>
          <cell r="CA495">
            <v>9815422000</v>
          </cell>
          <cell r="CB495">
            <v>-2146693000</v>
          </cell>
          <cell r="CC495">
            <v>6536705284</v>
          </cell>
          <cell r="CD495">
            <v>60343000</v>
          </cell>
          <cell r="CE495">
            <v>0</v>
          </cell>
          <cell r="CF495">
            <v>0</v>
          </cell>
          <cell r="CG495">
            <v>0</v>
          </cell>
          <cell r="CH495" t="str">
            <v>CORMUDESO</v>
          </cell>
          <cell r="CI495" t="str">
            <v>MUNIC. ANTOFAGASTA</v>
          </cell>
          <cell r="CJ495" t="str">
            <v>EDUCACION,CULTURA Y PATRIMONIO</v>
          </cell>
          <cell r="CK495" t="str">
            <v>EDUCACION BASICA Y MEDIA</v>
          </cell>
          <cell r="CL495" t="str">
            <v>ANTOFAGASTA</v>
          </cell>
          <cell r="CM495"/>
          <cell r="CN495" t="str">
            <v>ANTOFAGASTA</v>
          </cell>
          <cell r="CO495" t="str">
            <v>ANTOFAGASTA</v>
          </cell>
          <cell r="CP495" t="str">
            <v>FRIL</v>
          </cell>
          <cell r="CQ495" t="str">
            <v>N</v>
          </cell>
          <cell r="CR495">
            <v>2022</v>
          </cell>
          <cell r="CS495" t="str">
            <v>EJECUCION</v>
          </cell>
          <cell r="CT495">
            <v>60343000</v>
          </cell>
          <cell r="CU495" t="str">
            <v>MENOR A 7000 UTM</v>
          </cell>
          <cell r="CV495"/>
          <cell r="CW495">
            <v>44854</v>
          </cell>
          <cell r="CX495">
            <v>32</v>
          </cell>
          <cell r="CY495"/>
          <cell r="CZ495"/>
          <cell r="DA495" t="str">
            <v>3303</v>
          </cell>
          <cell r="DB495" t="str">
            <v>3303125</v>
          </cell>
          <cell r="DC495">
            <v>60343000</v>
          </cell>
          <cell r="DD495">
            <v>0</v>
          </cell>
          <cell r="DE495">
            <v>60343000</v>
          </cell>
          <cell r="DF495" t="str">
            <v>DAMIAN</v>
          </cell>
          <cell r="DG495" t="str">
            <v>JESSICA</v>
          </cell>
          <cell r="DH495">
            <v>0</v>
          </cell>
        </row>
        <row r="496">
          <cell r="F496">
            <v>40044168</v>
          </cell>
          <cell r="G496">
            <v>0</v>
          </cell>
          <cell r="H496" t="str">
            <v>CONSERVACION ACERAS EN CALLE MARCOS MACUADA Y CALLE DEL ROSARIO, TOCOPILLA</v>
          </cell>
          <cell r="I496">
            <v>83004000</v>
          </cell>
          <cell r="J496">
            <v>83004000</v>
          </cell>
          <cell r="K496">
            <v>0</v>
          </cell>
          <cell r="L496">
            <v>0</v>
          </cell>
          <cell r="M496">
            <v>0</v>
          </cell>
          <cell r="N496">
            <v>83004000</v>
          </cell>
          <cell r="O496">
            <v>-7585725000</v>
          </cell>
          <cell r="P496">
            <v>0</v>
          </cell>
          <cell r="Q496">
            <v>0</v>
          </cell>
          <cell r="R496">
            <v>0</v>
          </cell>
          <cell r="S496">
            <v>0</v>
          </cell>
          <cell r="T496">
            <v>0</v>
          </cell>
          <cell r="U496">
            <v>0</v>
          </cell>
          <cell r="V496">
            <v>0</v>
          </cell>
          <cell r="W496">
            <v>0</v>
          </cell>
          <cell r="X496">
            <v>9815422000</v>
          </cell>
          <cell r="Y496">
            <v>-2146693000</v>
          </cell>
          <cell r="Z496">
            <v>7668729000</v>
          </cell>
          <cell r="AA496">
            <v>7585725000</v>
          </cell>
          <cell r="AB496">
            <v>0</v>
          </cell>
          <cell r="AC496">
            <v>0</v>
          </cell>
          <cell r="AD496">
            <v>0</v>
          </cell>
          <cell r="AE496">
            <v>83004000</v>
          </cell>
          <cell r="AF496"/>
          <cell r="AG496"/>
          <cell r="AH496"/>
          <cell r="AI496"/>
          <cell r="AJ496"/>
          <cell r="AK496"/>
          <cell r="AL496"/>
          <cell r="AM496"/>
          <cell r="AN496"/>
          <cell r="AO496"/>
          <cell r="AP496"/>
          <cell r="AQ496"/>
          <cell r="AR496">
            <v>0</v>
          </cell>
          <cell r="AS496"/>
          <cell r="AT496"/>
          <cell r="AU496"/>
          <cell r="AV496"/>
          <cell r="AW496"/>
          <cell r="AX496"/>
          <cell r="AY496"/>
          <cell r="AZ496"/>
          <cell r="BA496"/>
          <cell r="BB496"/>
          <cell r="BC496"/>
          <cell r="BD496"/>
          <cell r="BE496">
            <v>0</v>
          </cell>
          <cell r="BF496">
            <v>0</v>
          </cell>
          <cell r="BG496"/>
          <cell r="BH496"/>
          <cell r="BI496"/>
          <cell r="BJ496"/>
          <cell r="BK496"/>
          <cell r="BL496"/>
          <cell r="BM496"/>
          <cell r="BN496"/>
          <cell r="BO496"/>
          <cell r="BP496"/>
          <cell r="BQ496"/>
          <cell r="BR496"/>
          <cell r="BS496">
            <v>0</v>
          </cell>
          <cell r="BT496">
            <v>83004000</v>
          </cell>
          <cell r="BU496">
            <v>0</v>
          </cell>
          <cell r="BV496">
            <v>83004000</v>
          </cell>
          <cell r="BW496">
            <v>0</v>
          </cell>
          <cell r="BX496">
            <v>0</v>
          </cell>
          <cell r="BY496">
            <v>0</v>
          </cell>
          <cell r="BZ496">
            <v>0</v>
          </cell>
          <cell r="CA496">
            <v>9815422000</v>
          </cell>
          <cell r="CB496">
            <v>-2146693000</v>
          </cell>
          <cell r="CC496">
            <v>6536705284</v>
          </cell>
          <cell r="CD496">
            <v>0</v>
          </cell>
          <cell r="CE496">
            <v>0</v>
          </cell>
          <cell r="CF496">
            <v>0</v>
          </cell>
          <cell r="CG496" t="str">
            <v>NO</v>
          </cell>
          <cell r="CH496" t="str">
            <v>MUNIC. TOCOPILLA</v>
          </cell>
          <cell r="CI496" t="str">
            <v>MUNIC. TOCOPILLA</v>
          </cell>
          <cell r="CJ496" t="str">
            <v>VIVIENDA Y DESARROLLO URBANO</v>
          </cell>
          <cell r="CK496" t="str">
            <v>DESARROLLO URBANO</v>
          </cell>
          <cell r="CL496" t="str">
            <v>TOCOPILLA</v>
          </cell>
          <cell r="CM496"/>
          <cell r="CN496" t="str">
            <v>TOCOPILLA</v>
          </cell>
          <cell r="CO496" t="str">
            <v>TOCOPILLA</v>
          </cell>
          <cell r="CP496" t="str">
            <v>FRIL</v>
          </cell>
          <cell r="CQ496" t="str">
            <v>N</v>
          </cell>
          <cell r="CR496">
            <v>2022</v>
          </cell>
          <cell r="CS496" t="str">
            <v>EJECUCION</v>
          </cell>
          <cell r="CT496">
            <v>83004000</v>
          </cell>
          <cell r="CU496" t="str">
            <v>MENOR A 7000 UTM</v>
          </cell>
          <cell r="CV496"/>
          <cell r="CW496">
            <v>44854</v>
          </cell>
          <cell r="CX496">
            <v>25</v>
          </cell>
          <cell r="CY496"/>
          <cell r="CZ496"/>
          <cell r="DA496" t="str">
            <v>3303</v>
          </cell>
          <cell r="DB496" t="str">
            <v>3303125</v>
          </cell>
          <cell r="DC496">
            <v>83004000</v>
          </cell>
          <cell r="DD496">
            <v>0</v>
          </cell>
          <cell r="DE496">
            <v>83004000</v>
          </cell>
          <cell r="DF496" t="str">
            <v>KAREM</v>
          </cell>
          <cell r="DG496" t="str">
            <v>HILDA</v>
          </cell>
          <cell r="DH496">
            <v>0</v>
          </cell>
        </row>
        <row r="497">
          <cell r="F497">
            <v>40024329</v>
          </cell>
          <cell r="G497">
            <v>0</v>
          </cell>
          <cell r="H497" t="str">
            <v>REPOSICION PLAZA ARTURO PRAT, CALAMA</v>
          </cell>
          <cell r="I497">
            <v>0</v>
          </cell>
          <cell r="J497">
            <v>0</v>
          </cell>
          <cell r="K497">
            <v>0</v>
          </cell>
          <cell r="L497">
            <v>0</v>
          </cell>
          <cell r="M497">
            <v>0</v>
          </cell>
          <cell r="N497">
            <v>0</v>
          </cell>
          <cell r="O497">
            <v>-1000</v>
          </cell>
          <cell r="P497">
            <v>0</v>
          </cell>
          <cell r="Q497">
            <v>0</v>
          </cell>
          <cell r="R497">
            <v>0</v>
          </cell>
          <cell r="S497">
            <v>0</v>
          </cell>
          <cell r="T497">
            <v>0</v>
          </cell>
          <cell r="U497">
            <v>0</v>
          </cell>
          <cell r="V497">
            <v>0</v>
          </cell>
          <cell r="W497">
            <v>0</v>
          </cell>
          <cell r="X497">
            <v>1000</v>
          </cell>
          <cell r="Y497">
            <v>0</v>
          </cell>
          <cell r="Z497">
            <v>1000</v>
          </cell>
          <cell r="AA497">
            <v>-99999000</v>
          </cell>
          <cell r="AB497">
            <v>0</v>
          </cell>
          <cell r="AC497">
            <v>0</v>
          </cell>
          <cell r="AD497">
            <v>0</v>
          </cell>
          <cell r="AE497">
            <v>1967818000</v>
          </cell>
          <cell r="AF497"/>
          <cell r="AG497"/>
          <cell r="AH497"/>
          <cell r="AI497"/>
          <cell r="AJ497"/>
          <cell r="AK497"/>
          <cell r="AL497"/>
          <cell r="AM497"/>
          <cell r="AN497"/>
          <cell r="AO497"/>
          <cell r="AP497"/>
          <cell r="AQ497"/>
          <cell r="AR497">
            <v>0</v>
          </cell>
          <cell r="AS497"/>
          <cell r="AT497"/>
          <cell r="AU497"/>
          <cell r="AV497"/>
          <cell r="AW497"/>
          <cell r="AX497"/>
          <cell r="AY497"/>
          <cell r="AZ497"/>
          <cell r="BA497"/>
          <cell r="BB497"/>
          <cell r="BC497"/>
          <cell r="BD497"/>
          <cell r="BE497">
            <v>0</v>
          </cell>
          <cell r="BF497">
            <v>0</v>
          </cell>
          <cell r="BG497"/>
          <cell r="BH497"/>
          <cell r="BI497"/>
          <cell r="BJ497"/>
          <cell r="BK497"/>
          <cell r="BL497"/>
          <cell r="BM497"/>
          <cell r="BN497"/>
          <cell r="BO497"/>
          <cell r="BP497"/>
          <cell r="BQ497"/>
          <cell r="BR497"/>
          <cell r="BS497">
            <v>-99999000</v>
          </cell>
          <cell r="BT497">
            <v>100000000</v>
          </cell>
          <cell r="BU497">
            <v>0</v>
          </cell>
          <cell r="BV497">
            <v>100000000</v>
          </cell>
          <cell r="BW497">
            <v>0</v>
          </cell>
          <cell r="BX497">
            <v>0</v>
          </cell>
          <cell r="BY497">
            <v>0</v>
          </cell>
          <cell r="BZ497">
            <v>-99999000</v>
          </cell>
          <cell r="CA497">
            <v>1000</v>
          </cell>
          <cell r="CB497">
            <v>0</v>
          </cell>
          <cell r="CC497">
            <v>1000</v>
          </cell>
          <cell r="CD497">
            <v>1867818000</v>
          </cell>
          <cell r="CE497">
            <v>0</v>
          </cell>
          <cell r="CF497">
            <v>0</v>
          </cell>
          <cell r="CG497" t="str">
            <v>NO</v>
          </cell>
          <cell r="CH497" t="str">
            <v>MUNIC. CALAMA</v>
          </cell>
          <cell r="CI497" t="str">
            <v>MUNIC. CALAMA</v>
          </cell>
          <cell r="CJ497" t="str">
            <v>VIVIENDA Y DESARROLLO URBANO</v>
          </cell>
          <cell r="CK497" t="str">
            <v>DESARROLLO URBANO</v>
          </cell>
          <cell r="CL497" t="str">
            <v>CALAMA</v>
          </cell>
          <cell r="CM497"/>
          <cell r="CN497" t="str">
            <v>EL LOA</v>
          </cell>
          <cell r="CO497" t="str">
            <v>CALAMA</v>
          </cell>
          <cell r="CP497"/>
          <cell r="CQ497" t="str">
            <v>N</v>
          </cell>
          <cell r="CR497">
            <v>2022</v>
          </cell>
          <cell r="CS497" t="str">
            <v>EJECUCION</v>
          </cell>
          <cell r="CT497">
            <v>1967818000</v>
          </cell>
          <cell r="CU497" t="str">
            <v>16752-22</v>
          </cell>
          <cell r="CV497">
            <v>715</v>
          </cell>
          <cell r="CW497">
            <v>44861</v>
          </cell>
          <cell r="CX497">
            <v>12</v>
          </cell>
          <cell r="CY497"/>
          <cell r="CZ497"/>
          <cell r="DA497" t="str">
            <v>3102</v>
          </cell>
          <cell r="DB497" t="str">
            <v>3102004</v>
          </cell>
          <cell r="DC497">
            <v>0</v>
          </cell>
          <cell r="DD497">
            <v>0</v>
          </cell>
          <cell r="DE497">
            <v>0</v>
          </cell>
          <cell r="DF497" t="str">
            <v>KAREM</v>
          </cell>
          <cell r="DG497" t="str">
            <v>HILDA</v>
          </cell>
          <cell r="DH497">
            <v>0</v>
          </cell>
        </row>
        <row r="498">
          <cell r="F498">
            <v>40043417</v>
          </cell>
          <cell r="G498">
            <v>0</v>
          </cell>
          <cell r="H498" t="str">
            <v>HABILITACION BOX MÉDICO Y SALA REAS CESFAM ALEMANIA, CALAMA</v>
          </cell>
          <cell r="I498">
            <v>113291396</v>
          </cell>
          <cell r="J498">
            <v>117207000</v>
          </cell>
          <cell r="K498">
            <v>0</v>
          </cell>
          <cell r="L498">
            <v>0</v>
          </cell>
          <cell r="M498">
            <v>0</v>
          </cell>
          <cell r="N498">
            <v>117207000</v>
          </cell>
          <cell r="O498">
            <v>-7555437604</v>
          </cell>
          <cell r="P498">
            <v>113291396</v>
          </cell>
          <cell r="Q498">
            <v>0</v>
          </cell>
          <cell r="R498">
            <v>0</v>
          </cell>
          <cell r="S498">
            <v>0</v>
          </cell>
          <cell r="T498">
            <v>113291396</v>
          </cell>
          <cell r="U498">
            <v>0</v>
          </cell>
          <cell r="V498">
            <v>0</v>
          </cell>
          <cell r="W498">
            <v>0</v>
          </cell>
          <cell r="X498">
            <v>9815422000</v>
          </cell>
          <cell r="Y498">
            <v>-2146693000</v>
          </cell>
          <cell r="Z498">
            <v>7668729000</v>
          </cell>
          <cell r="AA498">
            <v>7555437604</v>
          </cell>
          <cell r="AB498">
            <v>0</v>
          </cell>
          <cell r="AC498">
            <v>0</v>
          </cell>
          <cell r="AD498">
            <v>0</v>
          </cell>
          <cell r="AE498">
            <v>117207000</v>
          </cell>
          <cell r="AF498"/>
          <cell r="AG498"/>
          <cell r="AH498"/>
          <cell r="AI498"/>
          <cell r="AJ498"/>
          <cell r="AK498"/>
          <cell r="AL498"/>
          <cell r="AM498"/>
          <cell r="AN498"/>
          <cell r="AO498"/>
          <cell r="AP498"/>
          <cell r="AQ498"/>
          <cell r="AR498">
            <v>0</v>
          </cell>
          <cell r="AS498"/>
          <cell r="AT498"/>
          <cell r="AU498"/>
          <cell r="AV498"/>
          <cell r="AW498"/>
          <cell r="AX498"/>
          <cell r="AY498"/>
          <cell r="AZ498"/>
          <cell r="BA498"/>
          <cell r="BB498"/>
          <cell r="BC498"/>
          <cell r="BD498"/>
          <cell r="BE498">
            <v>0</v>
          </cell>
          <cell r="BF498">
            <v>0</v>
          </cell>
          <cell r="BG498"/>
          <cell r="BH498"/>
          <cell r="BI498">
            <v>23145404</v>
          </cell>
          <cell r="BJ498"/>
          <cell r="BK498"/>
          <cell r="BL498"/>
          <cell r="BM498"/>
          <cell r="BN498"/>
          <cell r="BO498"/>
          <cell r="BP498"/>
          <cell r="BQ498"/>
          <cell r="BR498"/>
          <cell r="BS498">
            <v>0</v>
          </cell>
          <cell r="BT498">
            <v>113291396</v>
          </cell>
          <cell r="BU498">
            <v>0</v>
          </cell>
          <cell r="BV498">
            <v>113291396</v>
          </cell>
          <cell r="BW498">
            <v>23145404</v>
          </cell>
          <cell r="BX498">
            <v>0</v>
          </cell>
          <cell r="BY498">
            <v>23145404</v>
          </cell>
          <cell r="BZ498">
            <v>0</v>
          </cell>
          <cell r="CA498">
            <v>9792276596</v>
          </cell>
          <cell r="CB498">
            <v>-2146693000</v>
          </cell>
          <cell r="CC498">
            <v>6536705284</v>
          </cell>
          <cell r="CD498">
            <v>0</v>
          </cell>
          <cell r="CE498">
            <v>0</v>
          </cell>
          <cell r="CF498">
            <v>0</v>
          </cell>
          <cell r="CG498" t="str">
            <v>SI</v>
          </cell>
          <cell r="CH498" t="str">
            <v>COMDES</v>
          </cell>
          <cell r="CI498" t="str">
            <v>MUNIC. CALAMA</v>
          </cell>
          <cell r="CJ498" t="str">
            <v>SALUD</v>
          </cell>
          <cell r="CK498" t="str">
            <v>BAJA COMPLEJIDAD</v>
          </cell>
          <cell r="CL498" t="str">
            <v>CALAMA</v>
          </cell>
          <cell r="CM498"/>
          <cell r="CN498" t="str">
            <v>EL LOA</v>
          </cell>
          <cell r="CO498" t="str">
            <v>CALAMA</v>
          </cell>
          <cell r="CP498" t="str">
            <v>FRIL</v>
          </cell>
          <cell r="CQ498" t="str">
            <v>N</v>
          </cell>
          <cell r="CR498">
            <v>2022</v>
          </cell>
          <cell r="CS498" t="str">
            <v>EJECUCION</v>
          </cell>
          <cell r="CT498">
            <v>117207000</v>
          </cell>
          <cell r="CU498" t="str">
            <v>MENOR A 7000 UTM</v>
          </cell>
          <cell r="CV498"/>
          <cell r="CW498">
            <v>44867</v>
          </cell>
          <cell r="CX498">
            <v>89</v>
          </cell>
          <cell r="CY498"/>
          <cell r="CZ498"/>
          <cell r="DA498" t="str">
            <v>3303</v>
          </cell>
          <cell r="DB498" t="str">
            <v>3303125</v>
          </cell>
          <cell r="DC498">
            <v>94061596</v>
          </cell>
          <cell r="DD498">
            <v>90145992</v>
          </cell>
          <cell r="DE498">
            <v>3915604</v>
          </cell>
          <cell r="DF498" t="str">
            <v>JUDITH</v>
          </cell>
          <cell r="DG498" t="str">
            <v>YANINA</v>
          </cell>
          <cell r="DH498" t="str">
            <v>LAS SALAS REAS NO SE ENCUENTRAN EN CONDICIONES ADECUADAS PARA EL USO POR PARTE DEL CESFAM, CON LA FINALIDAD DE QUE SU USO
SEA OCUPADO AL MÁXIMO POSIBLE POR PARTE DEL SERVICIO. LA INFRAESTRUCTURA SE HA VISTO AFECTADO POR EL PASO DEL TIEMPO Y EL
USO POR PARTE DE LA COMUNIDAD, EN ESPECIAL DEBIDO AL USO POR LA PANDEMIA EL QUE SE VE POTENCIADO EN MAYOR CANTIDAD DE
RESIDUOS POR PARTE DE ESTE CESFAM</v>
          </cell>
        </row>
        <row r="499">
          <cell r="F499">
            <v>40043422</v>
          </cell>
          <cell r="G499">
            <v>0</v>
          </cell>
          <cell r="H499" t="str">
            <v>AMPLIACION SALA KINESIOLOGIA Y HABILITACION DE COMEDOR Y BOX MEDICO CESFAM MONTT, CALAMA.</v>
          </cell>
          <cell r="I499">
            <v>118919679</v>
          </cell>
          <cell r="J499">
            <v>119258000</v>
          </cell>
          <cell r="K499">
            <v>0</v>
          </cell>
          <cell r="L499">
            <v>0</v>
          </cell>
          <cell r="M499">
            <v>0</v>
          </cell>
          <cell r="N499">
            <v>119258000</v>
          </cell>
          <cell r="O499">
            <v>-7549809321</v>
          </cell>
          <cell r="P499">
            <v>118919679</v>
          </cell>
          <cell r="Q499">
            <v>0</v>
          </cell>
          <cell r="R499">
            <v>0</v>
          </cell>
          <cell r="S499">
            <v>0</v>
          </cell>
          <cell r="T499">
            <v>118919679</v>
          </cell>
          <cell r="U499">
            <v>0</v>
          </cell>
          <cell r="V499">
            <v>0</v>
          </cell>
          <cell r="W499">
            <v>0</v>
          </cell>
          <cell r="X499">
            <v>9815422000</v>
          </cell>
          <cell r="Y499">
            <v>-2146693000</v>
          </cell>
          <cell r="Z499">
            <v>7668729000</v>
          </cell>
          <cell r="AA499">
            <v>7549809321</v>
          </cell>
          <cell r="AB499">
            <v>0</v>
          </cell>
          <cell r="AC499">
            <v>0</v>
          </cell>
          <cell r="AD499">
            <v>0</v>
          </cell>
          <cell r="AE499">
            <v>119258000</v>
          </cell>
          <cell r="AF499"/>
          <cell r="AG499"/>
          <cell r="AH499"/>
          <cell r="AI499"/>
          <cell r="AJ499"/>
          <cell r="AK499"/>
          <cell r="AL499"/>
          <cell r="AM499"/>
          <cell r="AN499"/>
          <cell r="AO499"/>
          <cell r="AP499"/>
          <cell r="AQ499"/>
          <cell r="AR499">
            <v>0</v>
          </cell>
          <cell r="AS499"/>
          <cell r="AT499"/>
          <cell r="AU499"/>
          <cell r="AV499"/>
          <cell r="AW499"/>
          <cell r="AX499"/>
          <cell r="AY499"/>
          <cell r="AZ499"/>
          <cell r="BA499"/>
          <cell r="BB499"/>
          <cell r="BC499"/>
          <cell r="BD499"/>
          <cell r="BE499">
            <v>0</v>
          </cell>
          <cell r="BF499">
            <v>0</v>
          </cell>
          <cell r="BG499"/>
          <cell r="BH499"/>
          <cell r="BI499"/>
          <cell r="BJ499"/>
          <cell r="BK499"/>
          <cell r="BL499"/>
          <cell r="BM499"/>
          <cell r="BN499"/>
          <cell r="BO499"/>
          <cell r="BP499"/>
          <cell r="BQ499"/>
          <cell r="BR499"/>
          <cell r="BS499">
            <v>0</v>
          </cell>
          <cell r="BT499">
            <v>118919679</v>
          </cell>
          <cell r="BU499">
            <v>0</v>
          </cell>
          <cell r="BV499">
            <v>118919679</v>
          </cell>
          <cell r="BW499">
            <v>0</v>
          </cell>
          <cell r="BX499">
            <v>0</v>
          </cell>
          <cell r="BY499">
            <v>0</v>
          </cell>
          <cell r="BZ499">
            <v>0</v>
          </cell>
          <cell r="CA499">
            <v>9815422000</v>
          </cell>
          <cell r="CB499">
            <v>-2146693000</v>
          </cell>
          <cell r="CC499">
            <v>6536705284</v>
          </cell>
          <cell r="CD499">
            <v>0</v>
          </cell>
          <cell r="CE499">
            <v>0</v>
          </cell>
          <cell r="CF499">
            <v>0</v>
          </cell>
          <cell r="CG499" t="str">
            <v>SI</v>
          </cell>
          <cell r="CH499" t="str">
            <v>COMDES</v>
          </cell>
          <cell r="CI499" t="str">
            <v>MUNIC. CALAMA</v>
          </cell>
          <cell r="CJ499" t="str">
            <v>SALUD</v>
          </cell>
          <cell r="CK499" t="str">
            <v>BAJA COMPLEJIDAD</v>
          </cell>
          <cell r="CL499" t="str">
            <v>CALAMA</v>
          </cell>
          <cell r="CM499"/>
          <cell r="CN499" t="str">
            <v>EL LOA</v>
          </cell>
          <cell r="CO499" t="str">
            <v>CALAMA</v>
          </cell>
          <cell r="CP499" t="str">
            <v>FRIL</v>
          </cell>
          <cell r="CQ499" t="str">
            <v>N</v>
          </cell>
          <cell r="CR499">
            <v>2022</v>
          </cell>
          <cell r="CS499" t="str">
            <v>EJECUCION</v>
          </cell>
          <cell r="CT499">
            <v>119258000</v>
          </cell>
          <cell r="CU499" t="str">
            <v>MENOR A 7000 UTM</v>
          </cell>
          <cell r="CV499"/>
          <cell r="CW499">
            <v>44867</v>
          </cell>
          <cell r="CX499">
            <v>89</v>
          </cell>
          <cell r="CY499"/>
          <cell r="CZ499"/>
          <cell r="DA499" t="str">
            <v>3303</v>
          </cell>
          <cell r="DB499" t="str">
            <v>3303125</v>
          </cell>
          <cell r="DC499">
            <v>119258000</v>
          </cell>
          <cell r="DD499">
            <v>118919679</v>
          </cell>
          <cell r="DE499">
            <v>338321</v>
          </cell>
          <cell r="DF499" t="str">
            <v>JUDITH</v>
          </cell>
          <cell r="DG499" t="str">
            <v>YANINA</v>
          </cell>
          <cell r="DH499" t="str">
            <v>EL PROYECTO IMPLICA LA INTERVENCIÓN DE 150 METROS CUADRADOS LOS QUE SE DESGLOSAN DE LA SIGUIENTE MANERA:
- DEMOLICIÓN TABIQUERÍA, RELLENO, LOSA
- ESTRUCTURA TECHUMBRE, AISLACIÓN, CUBIERTA
- PAVIMENTOS INTERIOR Y EXTERIOR
- PINTURAS CIELO, EXTERIOR, ELEMENTOS METÁLICOS
- PROTECCIONES DE PUERTA Y VENTANAS</v>
          </cell>
        </row>
        <row r="500">
          <cell r="F500">
            <v>40025865</v>
          </cell>
          <cell r="G500">
            <v>0</v>
          </cell>
          <cell r="H500" t="str">
            <v>CONSERVACION CECOSF ALEMANIA, CALAMA</v>
          </cell>
          <cell r="I500">
            <v>364248000</v>
          </cell>
          <cell r="J500">
            <v>364248000</v>
          </cell>
          <cell r="K500">
            <v>0</v>
          </cell>
          <cell r="L500">
            <v>0</v>
          </cell>
          <cell r="M500">
            <v>0</v>
          </cell>
          <cell r="N500">
            <v>364248000</v>
          </cell>
          <cell r="O500">
            <v>364248000</v>
          </cell>
          <cell r="P500">
            <v>0</v>
          </cell>
          <cell r="Q500">
            <v>0</v>
          </cell>
          <cell r="R500">
            <v>0</v>
          </cell>
          <cell r="S500">
            <v>0</v>
          </cell>
          <cell r="T500">
            <v>0</v>
          </cell>
          <cell r="U500">
            <v>0</v>
          </cell>
          <cell r="V500">
            <v>0</v>
          </cell>
          <cell r="W500">
            <v>0</v>
          </cell>
          <cell r="X500">
            <v>0</v>
          </cell>
          <cell r="Y500">
            <v>0</v>
          </cell>
          <cell r="Z500">
            <v>0</v>
          </cell>
          <cell r="AA500">
            <v>-364248000</v>
          </cell>
          <cell r="AB500">
            <v>0</v>
          </cell>
          <cell r="AC500">
            <v>0</v>
          </cell>
          <cell r="AD500">
            <v>0</v>
          </cell>
          <cell r="AE500">
            <v>364248000</v>
          </cell>
          <cell r="AF500"/>
          <cell r="AG500"/>
          <cell r="AH500"/>
          <cell r="AI500"/>
          <cell r="AJ500"/>
          <cell r="AK500"/>
          <cell r="AL500"/>
          <cell r="AM500"/>
          <cell r="AN500"/>
          <cell r="AO500"/>
          <cell r="AP500"/>
          <cell r="AQ500"/>
          <cell r="AR500">
            <v>0</v>
          </cell>
          <cell r="AS500"/>
          <cell r="AT500"/>
          <cell r="AU500"/>
          <cell r="AV500"/>
          <cell r="AW500"/>
          <cell r="AX500"/>
          <cell r="AY500"/>
          <cell r="AZ500"/>
          <cell r="BA500"/>
          <cell r="BB500"/>
          <cell r="BC500"/>
          <cell r="BD500"/>
          <cell r="BE500">
            <v>0</v>
          </cell>
          <cell r="BF500">
            <v>0</v>
          </cell>
          <cell r="BG500"/>
          <cell r="BH500"/>
          <cell r="BI500"/>
          <cell r="BJ500"/>
          <cell r="BK500"/>
          <cell r="BL500"/>
          <cell r="BM500"/>
          <cell r="BN500"/>
          <cell r="BO500"/>
          <cell r="BP500"/>
          <cell r="BQ500"/>
          <cell r="BR500"/>
          <cell r="BS500">
            <v>0</v>
          </cell>
          <cell r="BT500">
            <v>364248000</v>
          </cell>
          <cell r="BU500">
            <v>0</v>
          </cell>
          <cell r="BV500">
            <v>364248000</v>
          </cell>
          <cell r="BW500">
            <v>0</v>
          </cell>
          <cell r="BX500">
            <v>0</v>
          </cell>
          <cell r="BY500">
            <v>0</v>
          </cell>
          <cell r="BZ500">
            <v>0</v>
          </cell>
          <cell r="CA500">
            <v>0</v>
          </cell>
          <cell r="CB500">
            <v>0</v>
          </cell>
          <cell r="CC500">
            <v>3033174119</v>
          </cell>
          <cell r="CD500">
            <v>0</v>
          </cell>
          <cell r="CE500">
            <v>0</v>
          </cell>
          <cell r="CF500">
            <v>0</v>
          </cell>
          <cell r="CG500">
            <v>0</v>
          </cell>
          <cell r="CH500" t="str">
            <v>COMDES</v>
          </cell>
          <cell r="CI500" t="str">
            <v>MUNIC. CALAMA</v>
          </cell>
          <cell r="CJ500" t="str">
            <v>SALUD</v>
          </cell>
          <cell r="CK500" t="str">
            <v>BAJA COMPLEJIDAD</v>
          </cell>
          <cell r="CL500" t="str">
            <v>CALAMA</v>
          </cell>
          <cell r="CM500"/>
          <cell r="CN500" t="str">
            <v>EL LOA</v>
          </cell>
          <cell r="CO500" t="str">
            <v>CALAMA</v>
          </cell>
          <cell r="CP500"/>
          <cell r="CQ500" t="str">
            <v>N</v>
          </cell>
          <cell r="CR500">
            <v>2022</v>
          </cell>
          <cell r="CS500" t="str">
            <v>EJECUCION</v>
          </cell>
          <cell r="CT500">
            <v>364248000</v>
          </cell>
          <cell r="CU500" t="str">
            <v>MENOR A 7000 UTM</v>
          </cell>
          <cell r="CV500"/>
          <cell r="CW500">
            <v>44872</v>
          </cell>
          <cell r="CX500">
            <v>89</v>
          </cell>
          <cell r="CY500"/>
          <cell r="CZ500"/>
          <cell r="DA500" t="str">
            <v>3303</v>
          </cell>
          <cell r="DB500" t="str">
            <v>3303200</v>
          </cell>
          <cell r="DC500">
            <v>364248000</v>
          </cell>
          <cell r="DD500">
            <v>0</v>
          </cell>
          <cell r="DE500">
            <v>364248000</v>
          </cell>
          <cell r="DF500" t="str">
            <v>DAMIAN</v>
          </cell>
          <cell r="DG500" t="str">
            <v>YANINA</v>
          </cell>
          <cell r="DH500">
            <v>0</v>
          </cell>
        </row>
        <row r="501">
          <cell r="F501">
            <v>40040204</v>
          </cell>
          <cell r="G501">
            <v>0</v>
          </cell>
          <cell r="H501" t="str">
            <v>REPOSICION CARRO BOMBA SEXTA COMPAÑIA PARA LA CUERPO DE BOMBEROS DE CALAMA</v>
          </cell>
          <cell r="I501">
            <v>1049660000</v>
          </cell>
          <cell r="J501">
            <v>0</v>
          </cell>
          <cell r="K501">
            <v>0</v>
          </cell>
          <cell r="L501">
            <v>0</v>
          </cell>
          <cell r="M501">
            <v>0</v>
          </cell>
          <cell r="N501">
            <v>0</v>
          </cell>
          <cell r="O501">
            <v>-1132791000</v>
          </cell>
          <cell r="P501">
            <v>0</v>
          </cell>
          <cell r="Q501">
            <v>0</v>
          </cell>
          <cell r="R501">
            <v>0</v>
          </cell>
          <cell r="S501">
            <v>0</v>
          </cell>
          <cell r="T501">
            <v>0</v>
          </cell>
          <cell r="U501">
            <v>0</v>
          </cell>
          <cell r="V501">
            <v>0</v>
          </cell>
          <cell r="W501">
            <v>0</v>
          </cell>
          <cell r="X501">
            <v>262290000</v>
          </cell>
          <cell r="Y501">
            <v>1920161000</v>
          </cell>
          <cell r="Z501">
            <v>2182451000</v>
          </cell>
          <cell r="AA501">
            <v>1132791000</v>
          </cell>
          <cell r="AB501">
            <v>0</v>
          </cell>
          <cell r="AC501">
            <v>0</v>
          </cell>
          <cell r="AD501">
            <v>0</v>
          </cell>
          <cell r="AE501">
            <v>1049660000</v>
          </cell>
          <cell r="AF501"/>
          <cell r="AG501"/>
          <cell r="AH501"/>
          <cell r="AI501"/>
          <cell r="AJ501"/>
          <cell r="AK501"/>
          <cell r="AL501"/>
          <cell r="AM501"/>
          <cell r="AN501"/>
          <cell r="AO501"/>
          <cell r="AP501"/>
          <cell r="AQ501"/>
          <cell r="AR501">
            <v>0</v>
          </cell>
          <cell r="AS501"/>
          <cell r="AT501"/>
          <cell r="AU501"/>
          <cell r="AV501"/>
          <cell r="AW501"/>
          <cell r="AX501"/>
          <cell r="AY501"/>
          <cell r="AZ501"/>
          <cell r="BA501"/>
          <cell r="BB501"/>
          <cell r="BC501"/>
          <cell r="BD501"/>
          <cell r="BE501">
            <v>0</v>
          </cell>
          <cell r="BF501">
            <v>0</v>
          </cell>
          <cell r="BG501"/>
          <cell r="BH501"/>
          <cell r="BI501"/>
          <cell r="BJ501"/>
          <cell r="BK501"/>
          <cell r="BL501"/>
          <cell r="BM501"/>
          <cell r="BN501"/>
          <cell r="BO501"/>
          <cell r="BP501"/>
          <cell r="BQ501"/>
          <cell r="BR501"/>
          <cell r="BS501">
            <v>0</v>
          </cell>
          <cell r="BT501">
            <v>1049660000</v>
          </cell>
          <cell r="BU501">
            <v>0</v>
          </cell>
          <cell r="BV501">
            <v>1049660000</v>
          </cell>
          <cell r="BW501">
            <v>0</v>
          </cell>
          <cell r="BX501">
            <v>0</v>
          </cell>
          <cell r="BY501">
            <v>0</v>
          </cell>
          <cell r="BZ501">
            <v>0</v>
          </cell>
          <cell r="CA501">
            <v>262290000</v>
          </cell>
          <cell r="CB501">
            <v>1920161000</v>
          </cell>
          <cell r="CC501">
            <v>1920161291</v>
          </cell>
          <cell r="CD501">
            <v>0</v>
          </cell>
          <cell r="CE501">
            <v>0</v>
          </cell>
          <cell r="CF501">
            <v>0</v>
          </cell>
          <cell r="CG501">
            <v>0</v>
          </cell>
          <cell r="CH501" t="str">
            <v>JUNTA NACIONAL DE BOMBEROS DE CHILE</v>
          </cell>
          <cell r="CI501" t="str">
            <v>CALAMA</v>
          </cell>
          <cell r="CJ501" t="str">
            <v>SEGURIDAD PUBLICA</v>
          </cell>
          <cell r="CK501" t="str">
            <v>SEGURIDAD PUBLICA</v>
          </cell>
          <cell r="CL501" t="str">
            <v>CALAMA</v>
          </cell>
          <cell r="CM501" t="str">
            <v>CALAMA</v>
          </cell>
          <cell r="CN501" t="str">
            <v>EL LOA</v>
          </cell>
          <cell r="CO501" t="str">
            <v>CALAMA</v>
          </cell>
          <cell r="CP501"/>
          <cell r="CQ501" t="str">
            <v>N</v>
          </cell>
          <cell r="CR501">
            <v>2022</v>
          </cell>
          <cell r="CS501" t="str">
            <v>EJECUCION</v>
          </cell>
          <cell r="CT501">
            <v>1049660000</v>
          </cell>
          <cell r="CU501" t="str">
            <v>16754-22</v>
          </cell>
          <cell r="CV501">
            <v>715</v>
          </cell>
          <cell r="CW501">
            <v>44861</v>
          </cell>
          <cell r="CX501">
            <v>79</v>
          </cell>
          <cell r="CY501"/>
          <cell r="CZ501"/>
          <cell r="DA501" t="str">
            <v>3301</v>
          </cell>
          <cell r="DB501" t="str">
            <v>3301001</v>
          </cell>
          <cell r="DC501">
            <v>0</v>
          </cell>
          <cell r="DD501">
            <v>0</v>
          </cell>
          <cell r="DE501">
            <v>0</v>
          </cell>
          <cell r="DF501" t="str">
            <v>CARMEN</v>
          </cell>
          <cell r="DG501" t="str">
            <v>HILDA</v>
          </cell>
          <cell r="DH501">
            <v>0</v>
          </cell>
        </row>
        <row r="502">
          <cell r="F502">
            <v>40027662</v>
          </cell>
          <cell r="G502">
            <v>0</v>
          </cell>
          <cell r="H502" t="str">
            <v>CONSERVACION LICEO FRANCISCO DE AGUIRRE, CALAMA</v>
          </cell>
          <cell r="I502">
            <v>2119370000</v>
          </cell>
          <cell r="J502">
            <v>2119370000</v>
          </cell>
          <cell r="K502">
            <v>0</v>
          </cell>
          <cell r="L502">
            <v>0</v>
          </cell>
          <cell r="M502">
            <v>0</v>
          </cell>
          <cell r="N502">
            <v>2119370000</v>
          </cell>
          <cell r="O502">
            <v>2119370000</v>
          </cell>
          <cell r="P502">
            <v>0</v>
          </cell>
          <cell r="Q502">
            <v>0</v>
          </cell>
          <cell r="R502">
            <v>0</v>
          </cell>
          <cell r="S502">
            <v>0</v>
          </cell>
          <cell r="T502">
            <v>0</v>
          </cell>
          <cell r="U502">
            <v>0</v>
          </cell>
          <cell r="V502">
            <v>0</v>
          </cell>
          <cell r="W502">
            <v>0</v>
          </cell>
          <cell r="X502">
            <v>0</v>
          </cell>
          <cell r="Y502">
            <v>0</v>
          </cell>
          <cell r="Z502">
            <v>0</v>
          </cell>
          <cell r="AA502">
            <v>-1165654050</v>
          </cell>
          <cell r="AB502">
            <v>0</v>
          </cell>
          <cell r="AC502">
            <v>0</v>
          </cell>
          <cell r="AD502">
            <v>0</v>
          </cell>
          <cell r="AE502">
            <v>2119370000</v>
          </cell>
          <cell r="AF502"/>
          <cell r="AG502"/>
          <cell r="AH502"/>
          <cell r="AI502"/>
          <cell r="AJ502"/>
          <cell r="AK502"/>
          <cell r="AL502"/>
          <cell r="AM502"/>
          <cell r="AN502"/>
          <cell r="AO502"/>
          <cell r="AP502"/>
          <cell r="AQ502"/>
          <cell r="AR502">
            <v>0</v>
          </cell>
          <cell r="AS502"/>
          <cell r="AT502"/>
          <cell r="AU502"/>
          <cell r="AV502"/>
          <cell r="AW502"/>
          <cell r="AX502"/>
          <cell r="AY502"/>
          <cell r="AZ502"/>
          <cell r="BA502"/>
          <cell r="BB502"/>
          <cell r="BC502"/>
          <cell r="BD502"/>
          <cell r="BE502">
            <v>0</v>
          </cell>
          <cell r="BF502">
            <v>0</v>
          </cell>
          <cell r="BG502"/>
          <cell r="BH502"/>
          <cell r="BI502"/>
          <cell r="BJ502"/>
          <cell r="BK502"/>
          <cell r="BL502"/>
          <cell r="BM502"/>
          <cell r="BN502"/>
          <cell r="BO502"/>
          <cell r="BP502"/>
          <cell r="BQ502"/>
          <cell r="BR502"/>
          <cell r="BS502">
            <v>0</v>
          </cell>
          <cell r="BT502">
            <v>1165654050</v>
          </cell>
          <cell r="BU502">
            <v>0</v>
          </cell>
          <cell r="BV502">
            <v>1165654050</v>
          </cell>
          <cell r="BW502">
            <v>0</v>
          </cell>
          <cell r="BX502">
            <v>0</v>
          </cell>
          <cell r="BY502">
            <v>0</v>
          </cell>
          <cell r="BZ502">
            <v>0</v>
          </cell>
          <cell r="CA502">
            <v>0</v>
          </cell>
          <cell r="CB502">
            <v>0</v>
          </cell>
          <cell r="CC502">
            <v>3033174119</v>
          </cell>
          <cell r="CD502">
            <v>635810300</v>
          </cell>
          <cell r="CE502">
            <v>0</v>
          </cell>
          <cell r="CF502">
            <v>0</v>
          </cell>
          <cell r="CG502">
            <v>0</v>
          </cell>
          <cell r="CH502" t="str">
            <v>COMDES</v>
          </cell>
          <cell r="CI502" t="str">
            <v>CALAMA</v>
          </cell>
          <cell r="CJ502" t="str">
            <v>EDUCACION, CULTURA Y PATRIMONIO</v>
          </cell>
          <cell r="CK502" t="str">
            <v>EDUCACION, CULTURA Y PATRIMONIO</v>
          </cell>
          <cell r="CL502" t="str">
            <v>CALAMA</v>
          </cell>
          <cell r="CM502"/>
          <cell r="CN502" t="str">
            <v>EL LOA</v>
          </cell>
          <cell r="CO502" t="str">
            <v>CALAMA</v>
          </cell>
          <cell r="CP502"/>
          <cell r="CQ502" t="str">
            <v>N</v>
          </cell>
          <cell r="CR502">
            <v>2022</v>
          </cell>
          <cell r="CS502" t="str">
            <v>EJECUCION</v>
          </cell>
          <cell r="CT502">
            <v>2119370000</v>
          </cell>
          <cell r="CU502" t="str">
            <v>16755-22</v>
          </cell>
          <cell r="CV502">
            <v>715</v>
          </cell>
          <cell r="CW502">
            <v>44861</v>
          </cell>
          <cell r="CX502">
            <v>89</v>
          </cell>
          <cell r="CY502"/>
          <cell r="CZ502"/>
          <cell r="DA502" t="str">
            <v>3303</v>
          </cell>
          <cell r="DB502" t="str">
            <v>3303200</v>
          </cell>
          <cell r="DC502">
            <v>2119370000</v>
          </cell>
          <cell r="DD502">
            <v>0</v>
          </cell>
          <cell r="DE502">
            <v>2119370000</v>
          </cell>
          <cell r="DF502" t="str">
            <v>DAMIAN</v>
          </cell>
          <cell r="DG502" t="str">
            <v>YANINA</v>
          </cell>
          <cell r="DH502">
            <v>0</v>
          </cell>
        </row>
        <row r="503">
          <cell r="F503">
            <v>40044273</v>
          </cell>
          <cell r="G503">
            <v>0</v>
          </cell>
          <cell r="H503" t="str">
            <v>MEJORAMIENTO INFRAESTRUCTURA CESFAM MARIA CRISTINA, COMUNA ANTOFAGASTA</v>
          </cell>
          <cell r="I503">
            <v>46465000</v>
          </cell>
          <cell r="J503">
            <v>46465000</v>
          </cell>
          <cell r="K503">
            <v>0</v>
          </cell>
          <cell r="L503">
            <v>0</v>
          </cell>
          <cell r="M503">
            <v>0</v>
          </cell>
          <cell r="N503">
            <v>46465000</v>
          </cell>
          <cell r="O503">
            <v>-7622264000</v>
          </cell>
          <cell r="P503">
            <v>0</v>
          </cell>
          <cell r="Q503">
            <v>0</v>
          </cell>
          <cell r="R503">
            <v>0</v>
          </cell>
          <cell r="S503">
            <v>0</v>
          </cell>
          <cell r="T503">
            <v>0</v>
          </cell>
          <cell r="U503">
            <v>0</v>
          </cell>
          <cell r="V503">
            <v>0</v>
          </cell>
          <cell r="W503">
            <v>0</v>
          </cell>
          <cell r="X503">
            <v>9815422000</v>
          </cell>
          <cell r="Y503">
            <v>-2146693000</v>
          </cell>
          <cell r="Z503">
            <v>7668729000</v>
          </cell>
          <cell r="AA503">
            <v>7668729000</v>
          </cell>
          <cell r="AB503">
            <v>0</v>
          </cell>
          <cell r="AC503">
            <v>0</v>
          </cell>
          <cell r="AD503">
            <v>0</v>
          </cell>
          <cell r="AE503">
            <v>46465000</v>
          </cell>
          <cell r="AF503"/>
          <cell r="AG503"/>
          <cell r="AH503"/>
          <cell r="AI503"/>
          <cell r="AJ503"/>
          <cell r="AK503"/>
          <cell r="AL503"/>
          <cell r="AM503"/>
          <cell r="AN503"/>
          <cell r="AO503"/>
          <cell r="AP503"/>
          <cell r="AQ503"/>
          <cell r="AR503">
            <v>0</v>
          </cell>
          <cell r="AS503"/>
          <cell r="AT503"/>
          <cell r="AU503"/>
          <cell r="AV503"/>
          <cell r="AW503"/>
          <cell r="AX503"/>
          <cell r="AY503"/>
          <cell r="AZ503"/>
          <cell r="BA503"/>
          <cell r="BB503"/>
          <cell r="BC503"/>
          <cell r="BD503"/>
          <cell r="BE503">
            <v>0</v>
          </cell>
          <cell r="BF503">
            <v>0</v>
          </cell>
          <cell r="BG503"/>
          <cell r="BH503"/>
          <cell r="BI503"/>
          <cell r="BJ503"/>
          <cell r="BK503"/>
          <cell r="BL503"/>
          <cell r="BM503"/>
          <cell r="BN503"/>
          <cell r="BO503"/>
          <cell r="BP503"/>
          <cell r="BQ503"/>
          <cell r="BR503"/>
          <cell r="BS503">
            <v>0</v>
          </cell>
          <cell r="BT503">
            <v>0</v>
          </cell>
          <cell r="BU503">
            <v>0</v>
          </cell>
          <cell r="BV503">
            <v>0</v>
          </cell>
          <cell r="BW503">
            <v>0</v>
          </cell>
          <cell r="BX503">
            <v>0</v>
          </cell>
          <cell r="BY503">
            <v>0</v>
          </cell>
          <cell r="BZ503">
            <v>0</v>
          </cell>
          <cell r="CA503">
            <v>9815422000</v>
          </cell>
          <cell r="CB503">
            <v>-2146693000</v>
          </cell>
          <cell r="CC503">
            <v>6536705284</v>
          </cell>
          <cell r="CD503">
            <v>46465000</v>
          </cell>
          <cell r="CE503">
            <v>0</v>
          </cell>
          <cell r="CF503">
            <v>0</v>
          </cell>
          <cell r="CG503">
            <v>0</v>
          </cell>
          <cell r="CH503" t="str">
            <v>CORMUDESO</v>
          </cell>
          <cell r="CI503" t="str">
            <v>MUNIC. ANTOFAGASTA</v>
          </cell>
          <cell r="CJ503" t="str">
            <v>SALUD</v>
          </cell>
          <cell r="CK503" t="str">
            <v>BAJA COMPLEJIDAD</v>
          </cell>
          <cell r="CL503" t="str">
            <v>ANTOFAGASTA</v>
          </cell>
          <cell r="CM503"/>
          <cell r="CN503" t="str">
            <v>ANTOFAGASTA</v>
          </cell>
          <cell r="CO503" t="str">
            <v xml:space="preserve">ANTOFAGASTA </v>
          </cell>
          <cell r="CP503" t="str">
            <v>FRIL</v>
          </cell>
          <cell r="CQ503" t="str">
            <v>N</v>
          </cell>
          <cell r="CR503">
            <v>2022</v>
          </cell>
          <cell r="CS503" t="str">
            <v>EJECUCION</v>
          </cell>
          <cell r="CT503">
            <v>46465000</v>
          </cell>
          <cell r="CU503" t="str">
            <v>MENOR A 7000 UTM</v>
          </cell>
          <cell r="CV503"/>
          <cell r="CW503">
            <v>44872</v>
          </cell>
          <cell r="CX503">
            <v>32</v>
          </cell>
          <cell r="CY503"/>
          <cell r="CZ503"/>
          <cell r="DA503" t="str">
            <v>3303</v>
          </cell>
          <cell r="DB503" t="str">
            <v>3303125</v>
          </cell>
          <cell r="DC503">
            <v>46465000</v>
          </cell>
          <cell r="DD503">
            <v>0</v>
          </cell>
          <cell r="DE503">
            <v>46465000</v>
          </cell>
          <cell r="DF503" t="str">
            <v>DAMIAN</v>
          </cell>
          <cell r="DG503" t="str">
            <v>JESSICA</v>
          </cell>
          <cell r="DH503">
            <v>0</v>
          </cell>
        </row>
        <row r="504">
          <cell r="F504">
            <v>40044131</v>
          </cell>
          <cell r="G504">
            <v>0</v>
          </cell>
          <cell r="H504" t="str">
            <v>MEJORAMIENTO INFRAESTRUCTURA CESFAM CORVALLIS, COMUNA ANTOFAGASTA</v>
          </cell>
          <cell r="I504">
            <v>130395000</v>
          </cell>
          <cell r="J504">
            <v>130395000</v>
          </cell>
          <cell r="K504">
            <v>0</v>
          </cell>
          <cell r="L504">
            <v>0</v>
          </cell>
          <cell r="M504">
            <v>0</v>
          </cell>
          <cell r="N504">
            <v>130395000</v>
          </cell>
          <cell r="O504">
            <v>-7538334000</v>
          </cell>
          <cell r="P504">
            <v>0</v>
          </cell>
          <cell r="Q504">
            <v>0</v>
          </cell>
          <cell r="R504">
            <v>0</v>
          </cell>
          <cell r="S504">
            <v>0</v>
          </cell>
          <cell r="T504">
            <v>0</v>
          </cell>
          <cell r="U504">
            <v>0</v>
          </cell>
          <cell r="V504">
            <v>0</v>
          </cell>
          <cell r="W504">
            <v>0</v>
          </cell>
          <cell r="X504">
            <v>9815422000</v>
          </cell>
          <cell r="Y504">
            <v>-2146693000</v>
          </cell>
          <cell r="Z504">
            <v>7668729000</v>
          </cell>
          <cell r="AA504">
            <v>7668729000</v>
          </cell>
          <cell r="AB504">
            <v>0</v>
          </cell>
          <cell r="AC504">
            <v>0</v>
          </cell>
          <cell r="AD504">
            <v>0</v>
          </cell>
          <cell r="AE504">
            <v>130395000</v>
          </cell>
          <cell r="AF504"/>
          <cell r="AG504"/>
          <cell r="AH504"/>
          <cell r="AI504"/>
          <cell r="AJ504"/>
          <cell r="AK504"/>
          <cell r="AL504"/>
          <cell r="AM504"/>
          <cell r="AN504"/>
          <cell r="AO504"/>
          <cell r="AP504"/>
          <cell r="AQ504"/>
          <cell r="AR504">
            <v>0</v>
          </cell>
          <cell r="AS504"/>
          <cell r="AT504"/>
          <cell r="AU504"/>
          <cell r="AV504"/>
          <cell r="AW504"/>
          <cell r="AX504"/>
          <cell r="AY504"/>
          <cell r="AZ504"/>
          <cell r="BA504"/>
          <cell r="BB504"/>
          <cell r="BC504"/>
          <cell r="BD504"/>
          <cell r="BE504">
            <v>0</v>
          </cell>
          <cell r="BF504">
            <v>0</v>
          </cell>
          <cell r="BG504"/>
          <cell r="BH504"/>
          <cell r="BI504"/>
          <cell r="BJ504"/>
          <cell r="BK504"/>
          <cell r="BL504"/>
          <cell r="BM504"/>
          <cell r="BN504"/>
          <cell r="BO504"/>
          <cell r="BP504"/>
          <cell r="BQ504"/>
          <cell r="BR504"/>
          <cell r="BS504">
            <v>0</v>
          </cell>
          <cell r="BT504">
            <v>0</v>
          </cell>
          <cell r="BU504">
            <v>0</v>
          </cell>
          <cell r="BV504">
            <v>0</v>
          </cell>
          <cell r="BW504">
            <v>0</v>
          </cell>
          <cell r="BX504">
            <v>0</v>
          </cell>
          <cell r="BY504">
            <v>0</v>
          </cell>
          <cell r="BZ504">
            <v>0</v>
          </cell>
          <cell r="CA504">
            <v>9815422000</v>
          </cell>
          <cell r="CB504">
            <v>-2146693000</v>
          </cell>
          <cell r="CC504">
            <v>6536705284</v>
          </cell>
          <cell r="CD504">
            <v>130395000</v>
          </cell>
          <cell r="CE504">
            <v>0</v>
          </cell>
          <cell r="CF504">
            <v>0</v>
          </cell>
          <cell r="CG504">
            <v>0</v>
          </cell>
          <cell r="CH504" t="str">
            <v>CORMUDESO</v>
          </cell>
          <cell r="CI504" t="str">
            <v>MUNIC. ANTOFAGASTA</v>
          </cell>
          <cell r="CJ504" t="str">
            <v>SALUD</v>
          </cell>
          <cell r="CK504" t="str">
            <v>BAJA COMPLEJIDAD</v>
          </cell>
          <cell r="CL504" t="str">
            <v>ANTOFAGASTA</v>
          </cell>
          <cell r="CM504"/>
          <cell r="CN504" t="str">
            <v>ANTOFAGASTA</v>
          </cell>
          <cell r="CO504" t="str">
            <v xml:space="preserve">ANTOFAGASTA </v>
          </cell>
          <cell r="CP504" t="str">
            <v>FRIL</v>
          </cell>
          <cell r="CQ504" t="str">
            <v>N</v>
          </cell>
          <cell r="CR504">
            <v>2022</v>
          </cell>
          <cell r="CS504" t="str">
            <v>EJECUCION</v>
          </cell>
          <cell r="CT504">
            <v>130395000</v>
          </cell>
          <cell r="CU504" t="str">
            <v>MENOR A 7000 UTM</v>
          </cell>
          <cell r="CV504"/>
          <cell r="CW504">
            <v>44872</v>
          </cell>
          <cell r="CX504">
            <v>32</v>
          </cell>
          <cell r="CY504"/>
          <cell r="CZ504"/>
          <cell r="DA504" t="str">
            <v>3303</v>
          </cell>
          <cell r="DB504" t="str">
            <v>3303125</v>
          </cell>
          <cell r="DC504">
            <v>130395000</v>
          </cell>
          <cell r="DD504">
            <v>0</v>
          </cell>
          <cell r="DE504">
            <v>130395000</v>
          </cell>
          <cell r="DF504" t="str">
            <v>DAMIAN</v>
          </cell>
          <cell r="DG504" t="str">
            <v>JESSICA</v>
          </cell>
          <cell r="DH504">
            <v>0</v>
          </cell>
        </row>
        <row r="505">
          <cell r="F505">
            <v>40044134</v>
          </cell>
          <cell r="G505">
            <v>0</v>
          </cell>
          <cell r="H505" t="str">
            <v>MEJORAMIENTO INFRAESTRUCTURA CESFAM RENDIC, COMUNA ANTOFAGASTA</v>
          </cell>
          <cell r="I505">
            <v>101893000</v>
          </cell>
          <cell r="J505">
            <v>101893000</v>
          </cell>
          <cell r="K505">
            <v>0</v>
          </cell>
          <cell r="L505">
            <v>0</v>
          </cell>
          <cell r="M505">
            <v>0</v>
          </cell>
          <cell r="N505">
            <v>101893000</v>
          </cell>
          <cell r="O505">
            <v>-7566836000</v>
          </cell>
          <cell r="P505">
            <v>0</v>
          </cell>
          <cell r="Q505">
            <v>0</v>
          </cell>
          <cell r="R505">
            <v>0</v>
          </cell>
          <cell r="S505">
            <v>0</v>
          </cell>
          <cell r="T505">
            <v>0</v>
          </cell>
          <cell r="U505">
            <v>0</v>
          </cell>
          <cell r="V505">
            <v>0</v>
          </cell>
          <cell r="W505">
            <v>0</v>
          </cell>
          <cell r="X505">
            <v>9815422000</v>
          </cell>
          <cell r="Y505">
            <v>-2146693000</v>
          </cell>
          <cell r="Z505">
            <v>7668729000</v>
          </cell>
          <cell r="AA505">
            <v>7668729000</v>
          </cell>
          <cell r="AB505">
            <v>0</v>
          </cell>
          <cell r="AC505">
            <v>0</v>
          </cell>
          <cell r="AD505">
            <v>0</v>
          </cell>
          <cell r="AE505">
            <v>101893000</v>
          </cell>
          <cell r="AF505"/>
          <cell r="AG505"/>
          <cell r="AH505"/>
          <cell r="AI505"/>
          <cell r="AJ505"/>
          <cell r="AK505"/>
          <cell r="AL505"/>
          <cell r="AM505"/>
          <cell r="AN505"/>
          <cell r="AO505"/>
          <cell r="AP505"/>
          <cell r="AQ505"/>
          <cell r="AR505">
            <v>0</v>
          </cell>
          <cell r="AS505"/>
          <cell r="AT505"/>
          <cell r="AU505"/>
          <cell r="AV505"/>
          <cell r="AW505"/>
          <cell r="AX505"/>
          <cell r="AY505"/>
          <cell r="AZ505"/>
          <cell r="BA505"/>
          <cell r="BB505"/>
          <cell r="BC505"/>
          <cell r="BD505"/>
          <cell r="BE505">
            <v>0</v>
          </cell>
          <cell r="BF505">
            <v>0</v>
          </cell>
          <cell r="BG505"/>
          <cell r="BH505"/>
          <cell r="BI505"/>
          <cell r="BJ505"/>
          <cell r="BK505"/>
          <cell r="BL505"/>
          <cell r="BM505"/>
          <cell r="BN505"/>
          <cell r="BO505"/>
          <cell r="BP505"/>
          <cell r="BQ505"/>
          <cell r="BR505"/>
          <cell r="BS505">
            <v>0</v>
          </cell>
          <cell r="BT505">
            <v>0</v>
          </cell>
          <cell r="BU505">
            <v>0</v>
          </cell>
          <cell r="BV505">
            <v>0</v>
          </cell>
          <cell r="BW505">
            <v>0</v>
          </cell>
          <cell r="BX505">
            <v>0</v>
          </cell>
          <cell r="BY505">
            <v>0</v>
          </cell>
          <cell r="BZ505">
            <v>0</v>
          </cell>
          <cell r="CA505">
            <v>9815422000</v>
          </cell>
          <cell r="CB505">
            <v>-2146693000</v>
          </cell>
          <cell r="CC505">
            <v>6536705284</v>
          </cell>
          <cell r="CD505">
            <v>101893000</v>
          </cell>
          <cell r="CE505">
            <v>0</v>
          </cell>
          <cell r="CF505">
            <v>0</v>
          </cell>
          <cell r="CG505">
            <v>0</v>
          </cell>
          <cell r="CH505" t="str">
            <v>CORMUDESO</v>
          </cell>
          <cell r="CI505" t="str">
            <v>MUNIC. ANTOFAGASTA</v>
          </cell>
          <cell r="CJ505" t="str">
            <v>SALUD</v>
          </cell>
          <cell r="CK505" t="str">
            <v>BAJA COMPLEJIDAD</v>
          </cell>
          <cell r="CL505" t="str">
            <v>ANTOFAGASTA</v>
          </cell>
          <cell r="CM505"/>
          <cell r="CN505" t="str">
            <v>ANTOFAGASTA</v>
          </cell>
          <cell r="CO505" t="str">
            <v xml:space="preserve">ANTOFAGASTA </v>
          </cell>
          <cell r="CP505" t="str">
            <v>FRIL</v>
          </cell>
          <cell r="CQ505" t="str">
            <v>N</v>
          </cell>
          <cell r="CR505">
            <v>2022</v>
          </cell>
          <cell r="CS505" t="str">
            <v>EJECUCION</v>
          </cell>
          <cell r="CT505">
            <v>101893000</v>
          </cell>
          <cell r="CU505" t="str">
            <v>MENOR A 7000 UTM</v>
          </cell>
          <cell r="CV505"/>
          <cell r="CW505">
            <v>44872</v>
          </cell>
          <cell r="CX505">
            <v>32</v>
          </cell>
          <cell r="CY505"/>
          <cell r="CZ505"/>
          <cell r="DA505" t="str">
            <v>3303</v>
          </cell>
          <cell r="DB505" t="str">
            <v>3303125</v>
          </cell>
          <cell r="DC505">
            <v>101893000</v>
          </cell>
          <cell r="DD505">
            <v>0</v>
          </cell>
          <cell r="DE505">
            <v>101893000</v>
          </cell>
          <cell r="DF505" t="str">
            <v>DAMIAN</v>
          </cell>
          <cell r="DG505" t="str">
            <v>JESSICA</v>
          </cell>
          <cell r="DH505">
            <v>0</v>
          </cell>
        </row>
        <row r="506">
          <cell r="F506">
            <v>40044132</v>
          </cell>
          <cell r="G506">
            <v>0</v>
          </cell>
          <cell r="H506" t="str">
            <v>MEJORAMIENTO INFRAESTRUCTURA CESFAM NORTE, COMUNA ANTOFAGASTA</v>
          </cell>
          <cell r="I506">
            <v>90761000</v>
          </cell>
          <cell r="J506">
            <v>90760000</v>
          </cell>
          <cell r="K506">
            <v>0</v>
          </cell>
          <cell r="L506">
            <v>0</v>
          </cell>
          <cell r="M506">
            <v>0</v>
          </cell>
          <cell r="N506">
            <v>90760000</v>
          </cell>
          <cell r="O506">
            <v>-7577968000</v>
          </cell>
          <cell r="P506">
            <v>0</v>
          </cell>
          <cell r="Q506">
            <v>0</v>
          </cell>
          <cell r="R506">
            <v>0</v>
          </cell>
          <cell r="S506">
            <v>0</v>
          </cell>
          <cell r="T506">
            <v>0</v>
          </cell>
          <cell r="U506">
            <v>0</v>
          </cell>
          <cell r="V506">
            <v>0</v>
          </cell>
          <cell r="W506">
            <v>0</v>
          </cell>
          <cell r="X506">
            <v>9815422000</v>
          </cell>
          <cell r="Y506">
            <v>-2146693000</v>
          </cell>
          <cell r="Z506">
            <v>7668729000</v>
          </cell>
          <cell r="AA506">
            <v>7668729000</v>
          </cell>
          <cell r="AB506">
            <v>0</v>
          </cell>
          <cell r="AC506">
            <v>0</v>
          </cell>
          <cell r="AD506">
            <v>0</v>
          </cell>
          <cell r="AE506">
            <v>90761000</v>
          </cell>
          <cell r="AF506"/>
          <cell r="AG506"/>
          <cell r="AH506"/>
          <cell r="AI506"/>
          <cell r="AJ506"/>
          <cell r="AK506"/>
          <cell r="AL506"/>
          <cell r="AM506"/>
          <cell r="AN506"/>
          <cell r="AO506"/>
          <cell r="AP506"/>
          <cell r="AQ506"/>
          <cell r="AR506">
            <v>0</v>
          </cell>
          <cell r="AS506"/>
          <cell r="AT506"/>
          <cell r="AU506"/>
          <cell r="AV506"/>
          <cell r="AW506"/>
          <cell r="AX506"/>
          <cell r="AY506"/>
          <cell r="AZ506"/>
          <cell r="BA506"/>
          <cell r="BB506"/>
          <cell r="BC506"/>
          <cell r="BD506"/>
          <cell r="BE506">
            <v>0</v>
          </cell>
          <cell r="BF506">
            <v>0</v>
          </cell>
          <cell r="BG506"/>
          <cell r="BH506"/>
          <cell r="BI506"/>
          <cell r="BJ506"/>
          <cell r="BK506"/>
          <cell r="BL506"/>
          <cell r="BM506"/>
          <cell r="BN506"/>
          <cell r="BO506"/>
          <cell r="BP506"/>
          <cell r="BQ506"/>
          <cell r="BR506"/>
          <cell r="BS506">
            <v>0</v>
          </cell>
          <cell r="BT506">
            <v>0</v>
          </cell>
          <cell r="BU506">
            <v>0</v>
          </cell>
          <cell r="BV506">
            <v>0</v>
          </cell>
          <cell r="BW506">
            <v>0</v>
          </cell>
          <cell r="BX506">
            <v>0</v>
          </cell>
          <cell r="BY506">
            <v>0</v>
          </cell>
          <cell r="BZ506">
            <v>0</v>
          </cell>
          <cell r="CA506">
            <v>9815422000</v>
          </cell>
          <cell r="CB506">
            <v>-2146693000</v>
          </cell>
          <cell r="CC506">
            <v>6536705284</v>
          </cell>
          <cell r="CD506">
            <v>90761000</v>
          </cell>
          <cell r="CE506">
            <v>0</v>
          </cell>
          <cell r="CF506">
            <v>0</v>
          </cell>
          <cell r="CG506">
            <v>0</v>
          </cell>
          <cell r="CH506" t="str">
            <v>CORMUDESO</v>
          </cell>
          <cell r="CI506" t="str">
            <v>MUNIC. ANTOFAGASTA</v>
          </cell>
          <cell r="CJ506" t="str">
            <v>SALUD</v>
          </cell>
          <cell r="CK506" t="str">
            <v>BAJA COMPLEJIDAD</v>
          </cell>
          <cell r="CL506" t="str">
            <v>ANTOFAGASTA</v>
          </cell>
          <cell r="CM506"/>
          <cell r="CN506" t="str">
            <v>ANTOFAGASTA</v>
          </cell>
          <cell r="CO506" t="str">
            <v xml:space="preserve">ANTOFAGASTA </v>
          </cell>
          <cell r="CP506" t="str">
            <v>FRIL</v>
          </cell>
          <cell r="CQ506" t="str">
            <v>N</v>
          </cell>
          <cell r="CR506">
            <v>2022</v>
          </cell>
          <cell r="CS506" t="str">
            <v>EJECUCION</v>
          </cell>
          <cell r="CT506">
            <v>90761000</v>
          </cell>
          <cell r="CU506" t="str">
            <v>MENOR A 7000 UTM</v>
          </cell>
          <cell r="CV506"/>
          <cell r="CW506">
            <v>44872</v>
          </cell>
          <cell r="CX506">
            <v>32</v>
          </cell>
          <cell r="CY506"/>
          <cell r="CZ506"/>
          <cell r="DA506" t="str">
            <v>3303</v>
          </cell>
          <cell r="DB506" t="str">
            <v>3303125</v>
          </cell>
          <cell r="DC506">
            <v>90760000</v>
          </cell>
          <cell r="DD506">
            <v>0</v>
          </cell>
          <cell r="DE506">
            <v>90760000</v>
          </cell>
          <cell r="DF506" t="str">
            <v>DAMIAN</v>
          </cell>
          <cell r="DG506" t="str">
            <v>JESSICA</v>
          </cell>
          <cell r="DH506">
            <v>0</v>
          </cell>
        </row>
        <row r="507">
          <cell r="F507">
            <v>40043276</v>
          </cell>
          <cell r="G507">
            <v>0</v>
          </cell>
          <cell r="H507" t="str">
            <v> CONSERVACION ANEXO CESFAM ALEMANIA, CALAMA</v>
          </cell>
          <cell r="I507">
            <v>134531000</v>
          </cell>
          <cell r="J507">
            <v>134531000</v>
          </cell>
          <cell r="K507">
            <v>0</v>
          </cell>
          <cell r="L507">
            <v>0</v>
          </cell>
          <cell r="M507">
            <v>0</v>
          </cell>
          <cell r="N507">
            <v>134531000</v>
          </cell>
          <cell r="O507">
            <v>-7534198000</v>
          </cell>
          <cell r="P507">
            <v>0</v>
          </cell>
          <cell r="Q507">
            <v>0</v>
          </cell>
          <cell r="R507">
            <v>0</v>
          </cell>
          <cell r="S507">
            <v>0</v>
          </cell>
          <cell r="T507">
            <v>0</v>
          </cell>
          <cell r="U507">
            <v>0</v>
          </cell>
          <cell r="V507">
            <v>0</v>
          </cell>
          <cell r="W507">
            <v>0</v>
          </cell>
          <cell r="X507">
            <v>9815422000</v>
          </cell>
          <cell r="Y507">
            <v>-2146693000</v>
          </cell>
          <cell r="Z507">
            <v>7668729000</v>
          </cell>
          <cell r="AA507">
            <v>7547651394.3000002</v>
          </cell>
          <cell r="AB507">
            <v>0</v>
          </cell>
          <cell r="AC507">
            <v>0</v>
          </cell>
          <cell r="AD507">
            <v>0</v>
          </cell>
          <cell r="AE507">
            <v>134531000</v>
          </cell>
          <cell r="AF507"/>
          <cell r="AG507"/>
          <cell r="AH507"/>
          <cell r="AI507"/>
          <cell r="AJ507"/>
          <cell r="AK507"/>
          <cell r="AL507"/>
          <cell r="AM507"/>
          <cell r="AN507"/>
          <cell r="AO507"/>
          <cell r="AP507"/>
          <cell r="AQ507"/>
          <cell r="AR507">
            <v>0</v>
          </cell>
          <cell r="AS507"/>
          <cell r="AT507"/>
          <cell r="AU507"/>
          <cell r="AV507"/>
          <cell r="AW507"/>
          <cell r="AX507"/>
          <cell r="AY507"/>
          <cell r="AZ507"/>
          <cell r="BA507"/>
          <cell r="BB507"/>
          <cell r="BC507"/>
          <cell r="BD507"/>
          <cell r="BE507">
            <v>0</v>
          </cell>
          <cell r="BF507">
            <v>0</v>
          </cell>
          <cell r="BG507"/>
          <cell r="BH507"/>
          <cell r="BI507"/>
          <cell r="BJ507"/>
          <cell r="BK507"/>
          <cell r="BL507"/>
          <cell r="BM507"/>
          <cell r="BN507"/>
          <cell r="BO507"/>
          <cell r="BP507"/>
          <cell r="BQ507"/>
          <cell r="BR507"/>
          <cell r="BS507">
            <v>0</v>
          </cell>
          <cell r="BT507">
            <v>121077605.69999999</v>
          </cell>
          <cell r="BU507">
            <v>0</v>
          </cell>
          <cell r="BV507">
            <v>121077605.69999999</v>
          </cell>
          <cell r="BW507">
            <v>0</v>
          </cell>
          <cell r="BX507">
            <v>0</v>
          </cell>
          <cell r="BY507">
            <v>0</v>
          </cell>
          <cell r="BZ507">
            <v>0</v>
          </cell>
          <cell r="CA507">
            <v>9815422000</v>
          </cell>
          <cell r="CB507">
            <v>-2146693000</v>
          </cell>
          <cell r="CC507">
            <v>6536705284</v>
          </cell>
          <cell r="CD507">
            <v>13453394.300000012</v>
          </cell>
          <cell r="CE507">
            <v>0</v>
          </cell>
          <cell r="CF507">
            <v>0</v>
          </cell>
          <cell r="CG507">
            <v>0</v>
          </cell>
          <cell r="CH507" t="str">
            <v>COMDES</v>
          </cell>
          <cell r="CI507" t="str">
            <v>MUNIC. CALAMA</v>
          </cell>
          <cell r="CJ507" t="str">
            <v>SALUD</v>
          </cell>
          <cell r="CK507" t="str">
            <v>BAJA COMPLEJIDAD</v>
          </cell>
          <cell r="CL507" t="str">
            <v>CALAMA</v>
          </cell>
          <cell r="CM507"/>
          <cell r="CN507" t="str">
            <v>EL LOA</v>
          </cell>
          <cell r="CO507" t="str">
            <v>CALAMA</v>
          </cell>
          <cell r="CP507" t="str">
            <v>FRIL</v>
          </cell>
          <cell r="CQ507" t="str">
            <v>N</v>
          </cell>
          <cell r="CR507">
            <v>2022</v>
          </cell>
          <cell r="CS507" t="str">
            <v>EJECUCION</v>
          </cell>
          <cell r="CT507">
            <v>134531000</v>
          </cell>
          <cell r="CU507" t="str">
            <v>MENOR A 7000 UTM</v>
          </cell>
          <cell r="CV507"/>
          <cell r="CW507">
            <v>44872</v>
          </cell>
          <cell r="CX507">
            <v>89</v>
          </cell>
          <cell r="CY507"/>
          <cell r="CZ507"/>
          <cell r="DA507" t="str">
            <v>3303</v>
          </cell>
          <cell r="DB507" t="str">
            <v>3303125</v>
          </cell>
          <cell r="DC507">
            <v>134531000</v>
          </cell>
          <cell r="DD507">
            <v>0</v>
          </cell>
          <cell r="DE507">
            <v>134531000</v>
          </cell>
          <cell r="DF507" t="str">
            <v>JUDITH</v>
          </cell>
          <cell r="DG507" t="str">
            <v>YANINA</v>
          </cell>
          <cell r="DH507" t="str">
            <v>SE REALIZARÁN MEJORAS EN EL ANEXO DEL CESFAM CON LA FINALIDAD DE ELIMINAR LOS PROBLEMAS QUE PRESENTA LA INFRAESTRUCTURA, EN
ESPECIAL LOS PISOS DE LOS ACCESOS, POR DONDE CIRCULA LA COMUNIDAD USUARIA, ASÍ COMO ELIMINAR LOS MÚLTIPLES RAYADOS DE SUS
MUROS, ADEMÁS SE PLANTEA EL REITO DE CUBIERTAS (ASBESTO) Y REEMPLAZO POR MATERIAL ADECUADO, MEJORAMIENTO DE COMEDOR, BOX
N°1, N°2, N°3 , ASÍ COMO CAMBIO DE PUERTA DE ACCESO Y PORTÓN DE SALIDA.</v>
          </cell>
        </row>
        <row r="508">
          <cell r="F508">
            <v>40044230</v>
          </cell>
          <cell r="G508">
            <v>0</v>
          </cell>
          <cell r="H508" t="str">
            <v>  CONSERVACION CIERRE DE BRECHAS NORMA TÉCNICA BÁSICA LABORATORIO CLÍNICO SARITA NUÑEZ , ANTOF</v>
          </cell>
          <cell r="I508">
            <v>135760000</v>
          </cell>
          <cell r="J508">
            <v>135760000</v>
          </cell>
          <cell r="K508">
            <v>0</v>
          </cell>
          <cell r="L508">
            <v>0</v>
          </cell>
          <cell r="M508">
            <v>0</v>
          </cell>
          <cell r="N508">
            <v>135760000</v>
          </cell>
          <cell r="O508">
            <v>-7532969000</v>
          </cell>
          <cell r="P508">
            <v>0</v>
          </cell>
          <cell r="Q508">
            <v>0</v>
          </cell>
          <cell r="R508">
            <v>0</v>
          </cell>
          <cell r="S508">
            <v>0</v>
          </cell>
          <cell r="T508">
            <v>0</v>
          </cell>
          <cell r="U508">
            <v>0</v>
          </cell>
          <cell r="V508">
            <v>0</v>
          </cell>
          <cell r="W508">
            <v>0</v>
          </cell>
          <cell r="X508">
            <v>9815422000</v>
          </cell>
          <cell r="Y508">
            <v>-2146693000</v>
          </cell>
          <cell r="Z508">
            <v>7668729000</v>
          </cell>
          <cell r="AA508">
            <v>7668729000</v>
          </cell>
          <cell r="AB508">
            <v>0</v>
          </cell>
          <cell r="AC508">
            <v>0</v>
          </cell>
          <cell r="AD508">
            <v>0</v>
          </cell>
          <cell r="AE508">
            <v>135760000</v>
          </cell>
          <cell r="AF508"/>
          <cell r="AG508"/>
          <cell r="AH508"/>
          <cell r="AI508"/>
          <cell r="AJ508"/>
          <cell r="AK508"/>
          <cell r="AL508"/>
          <cell r="AM508"/>
          <cell r="AN508"/>
          <cell r="AO508"/>
          <cell r="AP508"/>
          <cell r="AQ508"/>
          <cell r="AR508">
            <v>0</v>
          </cell>
          <cell r="AS508"/>
          <cell r="AT508"/>
          <cell r="AU508"/>
          <cell r="AV508"/>
          <cell r="AW508"/>
          <cell r="AX508"/>
          <cell r="AY508"/>
          <cell r="AZ508"/>
          <cell r="BA508"/>
          <cell r="BB508"/>
          <cell r="BC508"/>
          <cell r="BD508"/>
          <cell r="BE508">
            <v>0</v>
          </cell>
          <cell r="BF508">
            <v>0</v>
          </cell>
          <cell r="BG508"/>
          <cell r="BH508"/>
          <cell r="BI508"/>
          <cell r="BJ508"/>
          <cell r="BK508"/>
          <cell r="BL508"/>
          <cell r="BM508"/>
          <cell r="BN508"/>
          <cell r="BO508"/>
          <cell r="BP508"/>
          <cell r="BQ508"/>
          <cell r="BR508"/>
          <cell r="BS508">
            <v>0</v>
          </cell>
          <cell r="BT508">
            <v>0</v>
          </cell>
          <cell r="BU508">
            <v>0</v>
          </cell>
          <cell r="BV508">
            <v>0</v>
          </cell>
          <cell r="BW508">
            <v>0</v>
          </cell>
          <cell r="BX508">
            <v>0</v>
          </cell>
          <cell r="BY508">
            <v>0</v>
          </cell>
          <cell r="BZ508">
            <v>0</v>
          </cell>
          <cell r="CA508">
            <v>9815422000</v>
          </cell>
          <cell r="CB508">
            <v>-2146693000</v>
          </cell>
          <cell r="CC508">
            <v>6536705284</v>
          </cell>
          <cell r="CD508">
            <v>135760000</v>
          </cell>
          <cell r="CE508">
            <v>0</v>
          </cell>
          <cell r="CF508">
            <v>0</v>
          </cell>
          <cell r="CG508">
            <v>0</v>
          </cell>
          <cell r="CH508" t="str">
            <v>CORMUDESO</v>
          </cell>
          <cell r="CI508" t="str">
            <v>MUNIC. ANTOFAGASTA</v>
          </cell>
          <cell r="CJ508" t="str">
            <v>SALUD</v>
          </cell>
          <cell r="CK508" t="str">
            <v>BAJA COMPLEJIDAD</v>
          </cell>
          <cell r="CL508" t="str">
            <v>ANTOFAGASTA</v>
          </cell>
          <cell r="CM508"/>
          <cell r="CN508" t="str">
            <v>ANTOFAGASTA</v>
          </cell>
          <cell r="CO508" t="str">
            <v xml:space="preserve">ANTOFAGASTA </v>
          </cell>
          <cell r="CP508" t="str">
            <v>FRIL</v>
          </cell>
          <cell r="CQ508" t="str">
            <v>N</v>
          </cell>
          <cell r="CR508">
            <v>2022</v>
          </cell>
          <cell r="CS508" t="str">
            <v>EJECUCION</v>
          </cell>
          <cell r="CT508">
            <v>135760000</v>
          </cell>
          <cell r="CU508" t="str">
            <v>MENOR A 7000 UTM</v>
          </cell>
          <cell r="CV508"/>
          <cell r="CW508">
            <v>44872</v>
          </cell>
          <cell r="CX508">
            <v>32</v>
          </cell>
          <cell r="CY508"/>
          <cell r="CZ508"/>
          <cell r="DA508" t="str">
            <v>3303</v>
          </cell>
          <cell r="DB508" t="str">
            <v>3303125</v>
          </cell>
          <cell r="DC508">
            <v>135760000</v>
          </cell>
          <cell r="DD508">
            <v>0</v>
          </cell>
          <cell r="DE508">
            <v>135760000</v>
          </cell>
          <cell r="DF508" t="str">
            <v>DAMIAN</v>
          </cell>
          <cell r="DG508" t="str">
            <v>JESSICA</v>
          </cell>
          <cell r="DH508">
            <v>0</v>
          </cell>
        </row>
        <row r="509">
          <cell r="F509">
            <v>40044322</v>
          </cell>
          <cell r="G509">
            <v>0</v>
          </cell>
          <cell r="H509" t="str">
            <v>CONSERVACION PERÍMETRO PLAZA DE ARMAS, MARÍA ELENA</v>
          </cell>
          <cell r="I509">
            <v>136104000</v>
          </cell>
          <cell r="J509">
            <v>136104000</v>
          </cell>
          <cell r="K509">
            <v>0</v>
          </cell>
          <cell r="L509">
            <v>0</v>
          </cell>
          <cell r="M509">
            <v>0</v>
          </cell>
          <cell r="N509">
            <v>136104000</v>
          </cell>
          <cell r="O509">
            <v>-7532625000</v>
          </cell>
          <cell r="P509">
            <v>136104000</v>
          </cell>
          <cell r="Q509">
            <v>0</v>
          </cell>
          <cell r="R509">
            <v>0</v>
          </cell>
          <cell r="S509">
            <v>0</v>
          </cell>
          <cell r="T509">
            <v>136104000</v>
          </cell>
          <cell r="U509">
            <v>0</v>
          </cell>
          <cell r="V509">
            <v>0</v>
          </cell>
          <cell r="W509">
            <v>0</v>
          </cell>
          <cell r="X509">
            <v>9815422000</v>
          </cell>
          <cell r="Y509">
            <v>-2146693000</v>
          </cell>
          <cell r="Z509">
            <v>7668729000</v>
          </cell>
          <cell r="AA509">
            <v>7532625000</v>
          </cell>
          <cell r="AB509">
            <v>0</v>
          </cell>
          <cell r="AC509">
            <v>0</v>
          </cell>
          <cell r="AD509">
            <v>0</v>
          </cell>
          <cell r="AE509">
            <v>136104000</v>
          </cell>
          <cell r="AF509"/>
          <cell r="AG509"/>
          <cell r="AH509"/>
          <cell r="AI509"/>
          <cell r="AJ509"/>
          <cell r="AK509"/>
          <cell r="AL509"/>
          <cell r="AM509"/>
          <cell r="AN509"/>
          <cell r="AO509"/>
          <cell r="AP509"/>
          <cell r="AQ509"/>
          <cell r="AR509">
            <v>0</v>
          </cell>
          <cell r="AS509"/>
          <cell r="AT509"/>
          <cell r="AU509"/>
          <cell r="AV509"/>
          <cell r="AW509"/>
          <cell r="AX509"/>
          <cell r="AY509"/>
          <cell r="AZ509"/>
          <cell r="BA509"/>
          <cell r="BB509"/>
          <cell r="BC509"/>
          <cell r="BD509"/>
          <cell r="BE509">
            <v>0</v>
          </cell>
          <cell r="BF509">
            <v>0</v>
          </cell>
          <cell r="BG509"/>
          <cell r="BH509"/>
          <cell r="BI509"/>
          <cell r="BJ509"/>
          <cell r="BK509"/>
          <cell r="BL509"/>
          <cell r="BM509"/>
          <cell r="BN509"/>
          <cell r="BO509"/>
          <cell r="BP509"/>
          <cell r="BQ509"/>
          <cell r="BR509"/>
          <cell r="BS509">
            <v>0</v>
          </cell>
          <cell r="BT509">
            <v>136104000</v>
          </cell>
          <cell r="BU509">
            <v>0</v>
          </cell>
          <cell r="BV509">
            <v>136104000</v>
          </cell>
          <cell r="BW509">
            <v>0</v>
          </cell>
          <cell r="BX509">
            <v>0</v>
          </cell>
          <cell r="BY509">
            <v>0</v>
          </cell>
          <cell r="BZ509">
            <v>0</v>
          </cell>
          <cell r="CA509">
            <v>9815422000</v>
          </cell>
          <cell r="CB509">
            <v>-2146693000</v>
          </cell>
          <cell r="CC509">
            <v>6536705284</v>
          </cell>
          <cell r="CD509">
            <v>0</v>
          </cell>
          <cell r="CE509">
            <v>0</v>
          </cell>
          <cell r="CF509">
            <v>0</v>
          </cell>
          <cell r="CG509" t="str">
            <v>SI</v>
          </cell>
          <cell r="CH509" t="str">
            <v>MUNIC. MARIA ELENA</v>
          </cell>
          <cell r="CI509" t="str">
            <v>MUNIC. MARIA ELENA</v>
          </cell>
          <cell r="CJ509" t="str">
            <v>VIVIENDA Y DESARROLLO URBANO</v>
          </cell>
          <cell r="CK509" t="str">
            <v>DESARROLLO URBANO</v>
          </cell>
          <cell r="CL509" t="str">
            <v>MARIA ELENA</v>
          </cell>
          <cell r="CM509"/>
          <cell r="CN509" t="str">
            <v>TOCOPILLA</v>
          </cell>
          <cell r="CO509" t="str">
            <v>MARIA ELENA</v>
          </cell>
          <cell r="CP509" t="str">
            <v>FRIL</v>
          </cell>
          <cell r="CQ509" t="str">
            <v>N</v>
          </cell>
          <cell r="CR509">
            <v>2022</v>
          </cell>
          <cell r="CS509" t="str">
            <v>EJECUCION</v>
          </cell>
          <cell r="CT509">
            <v>136104000</v>
          </cell>
          <cell r="CU509" t="str">
            <v>MENOR A 7000 UTM</v>
          </cell>
          <cell r="CV509"/>
          <cell r="CW509">
            <v>44872</v>
          </cell>
          <cell r="CX509">
            <v>15</v>
          </cell>
          <cell r="CY509"/>
          <cell r="CZ509"/>
          <cell r="DA509" t="str">
            <v>3303</v>
          </cell>
          <cell r="DB509" t="str">
            <v>3303125</v>
          </cell>
          <cell r="DC509">
            <v>136104000</v>
          </cell>
          <cell r="DD509">
            <v>136104000</v>
          </cell>
          <cell r="DE509">
            <v>0</v>
          </cell>
          <cell r="DF509" t="str">
            <v>ALEJANDRO</v>
          </cell>
          <cell r="DG509" t="str">
            <v xml:space="preserve">ESTEPHANY  </v>
          </cell>
          <cell r="DH509">
            <v>0</v>
          </cell>
        </row>
        <row r="510">
          <cell r="F510">
            <v>40046096</v>
          </cell>
          <cell r="G510">
            <v>0</v>
          </cell>
          <cell r="H510" t="str">
            <v>CAPACITACION ESPECIALIZADA PARA PROFESIONALES DISPOSITIVOS PROGRAMAS DE VIOLENCIAS CONTRA LAS</v>
          </cell>
          <cell r="I510">
            <v>263036000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263036000</v>
          </cell>
          <cell r="Z510">
            <v>263036000</v>
          </cell>
          <cell r="AA510">
            <v>131518000</v>
          </cell>
          <cell r="AB510">
            <v>0</v>
          </cell>
          <cell r="AC510">
            <v>0</v>
          </cell>
          <cell r="AD510">
            <v>0</v>
          </cell>
          <cell r="AE510">
            <v>263036000</v>
          </cell>
          <cell r="AF510"/>
          <cell r="AG510"/>
          <cell r="AH510"/>
          <cell r="AI510"/>
          <cell r="AJ510"/>
          <cell r="AK510"/>
          <cell r="AL510"/>
          <cell r="AM510"/>
          <cell r="AN510"/>
          <cell r="AO510"/>
          <cell r="AP510"/>
          <cell r="AQ510"/>
          <cell r="AR510">
            <v>0</v>
          </cell>
          <cell r="AS510"/>
          <cell r="AT510"/>
          <cell r="AU510"/>
          <cell r="AV510"/>
          <cell r="AW510"/>
          <cell r="AX510"/>
          <cell r="AY510"/>
          <cell r="AZ510"/>
          <cell r="BA510"/>
          <cell r="BB510"/>
          <cell r="BC510"/>
          <cell r="BD510"/>
          <cell r="BE510">
            <v>0</v>
          </cell>
          <cell r="BF510">
            <v>0</v>
          </cell>
          <cell r="BG510"/>
          <cell r="BH510"/>
          <cell r="BI510"/>
          <cell r="BJ510"/>
          <cell r="BK510"/>
          <cell r="BL510"/>
          <cell r="BM510"/>
          <cell r="BN510"/>
          <cell r="BO510"/>
          <cell r="BP510"/>
          <cell r="BQ510"/>
          <cell r="BR510"/>
          <cell r="BS510">
            <v>0</v>
          </cell>
          <cell r="BT510">
            <v>131518000</v>
          </cell>
          <cell r="BU510">
            <v>0</v>
          </cell>
          <cell r="BV510">
            <v>131518000</v>
          </cell>
          <cell r="BW510">
            <v>0</v>
          </cell>
          <cell r="BX510">
            <v>0</v>
          </cell>
          <cell r="BY510">
            <v>0</v>
          </cell>
          <cell r="BZ510">
            <v>0</v>
          </cell>
          <cell r="CA510">
            <v>0</v>
          </cell>
          <cell r="CB510">
            <v>263036000</v>
          </cell>
          <cell r="CC510">
            <v>263036000</v>
          </cell>
          <cell r="CD510">
            <v>131518000</v>
          </cell>
          <cell r="CE510">
            <v>0</v>
          </cell>
          <cell r="CF510">
            <v>0</v>
          </cell>
          <cell r="CG510">
            <v>0</v>
          </cell>
          <cell r="CH510" t="str">
            <v>SERNAMEG</v>
          </cell>
          <cell r="CI510" t="str">
            <v>SERNAM</v>
          </cell>
          <cell r="CJ510" t="str">
            <v>MULTISECTORIAL</v>
          </cell>
          <cell r="CK510" t="str">
            <v>ASISTENCIA Y SERVICIO SOCIAL</v>
          </cell>
          <cell r="CL510" t="str">
            <v>INTERCOMUNAL</v>
          </cell>
          <cell r="CM510" t="str">
            <v>INTERCOMUNAL</v>
          </cell>
          <cell r="CN510" t="str">
            <v>INTERPROVINCIAL</v>
          </cell>
          <cell r="CO510" t="str">
            <v>REGIONAL</v>
          </cell>
          <cell r="CP510"/>
          <cell r="CQ510" t="str">
            <v>N</v>
          </cell>
          <cell r="CR510">
            <v>2022</v>
          </cell>
          <cell r="CS510" t="str">
            <v>EJECUCION</v>
          </cell>
          <cell r="CT510">
            <v>263036000</v>
          </cell>
          <cell r="CU510" t="str">
            <v>MENOR A 7000 UTM</v>
          </cell>
          <cell r="CV510"/>
          <cell r="CW510">
            <v>44873</v>
          </cell>
          <cell r="CX510">
            <v>100</v>
          </cell>
          <cell r="CY510"/>
          <cell r="CZ510"/>
          <cell r="DA510" t="str">
            <v>3303</v>
          </cell>
          <cell r="DB510" t="str">
            <v>3303009</v>
          </cell>
          <cell r="DC510">
            <v>0</v>
          </cell>
          <cell r="DD510">
            <v>0</v>
          </cell>
          <cell r="DE510">
            <v>0</v>
          </cell>
          <cell r="DF510" t="str">
            <v>CARMEN</v>
          </cell>
          <cell r="DG510" t="str">
            <v>HILDA</v>
          </cell>
          <cell r="DH510">
            <v>0</v>
          </cell>
        </row>
        <row r="511">
          <cell r="F511">
            <v>40000376</v>
          </cell>
          <cell r="G511">
            <v>0</v>
          </cell>
          <cell r="H511" t="str">
            <v>ADQUISICION Y REPOSICIÓN DE EQUIPOS LABOCAR ANTOFAGASTA</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408696000</v>
          </cell>
          <cell r="AF511"/>
          <cell r="AG511"/>
          <cell r="AH511"/>
          <cell r="AI511"/>
          <cell r="AJ511"/>
          <cell r="AK511"/>
          <cell r="AL511"/>
          <cell r="AM511"/>
          <cell r="AN511"/>
          <cell r="AO511"/>
          <cell r="AP511"/>
          <cell r="AQ511"/>
          <cell r="AR511">
            <v>0</v>
          </cell>
          <cell r="AS511"/>
          <cell r="AT511"/>
          <cell r="AU511"/>
          <cell r="AV511"/>
          <cell r="AW511"/>
          <cell r="AX511"/>
          <cell r="AY511"/>
          <cell r="AZ511"/>
          <cell r="BA511"/>
          <cell r="BB511"/>
          <cell r="BC511"/>
          <cell r="BD511"/>
          <cell r="BE511">
            <v>0</v>
          </cell>
          <cell r="BF511">
            <v>0</v>
          </cell>
          <cell r="BG511"/>
          <cell r="BH511"/>
          <cell r="BI511"/>
          <cell r="BJ511"/>
          <cell r="BK511"/>
          <cell r="BL511"/>
          <cell r="BM511"/>
          <cell r="BN511"/>
          <cell r="BO511"/>
          <cell r="BP511"/>
          <cell r="BQ511"/>
          <cell r="BR511"/>
          <cell r="BS511">
            <v>0</v>
          </cell>
          <cell r="BT511">
            <v>0</v>
          </cell>
          <cell r="BU511">
            <v>0</v>
          </cell>
          <cell r="BV511">
            <v>0</v>
          </cell>
          <cell r="BW511">
            <v>0</v>
          </cell>
          <cell r="BX511">
            <v>0</v>
          </cell>
          <cell r="BY511">
            <v>0</v>
          </cell>
          <cell r="BZ511">
            <v>0</v>
          </cell>
          <cell r="CA511">
            <v>0</v>
          </cell>
          <cell r="CB511">
            <v>0</v>
          </cell>
          <cell r="CC511">
            <v>1336124000</v>
          </cell>
          <cell r="CD511">
            <v>408696000</v>
          </cell>
          <cell r="CE511">
            <v>0</v>
          </cell>
          <cell r="CF511">
            <v>0</v>
          </cell>
          <cell r="CG511" t="str">
            <v>NO</v>
          </cell>
          <cell r="CH511" t="str">
            <v>D. CARABINEROS</v>
          </cell>
          <cell r="CI511" t="str">
            <v>D. CARABINEROS</v>
          </cell>
          <cell r="CJ511" t="str">
            <v>SEGURIDAD PUBLICA</v>
          </cell>
          <cell r="CK511" t="str">
            <v>SEGURIDAD PUBLICA</v>
          </cell>
          <cell r="CL511" t="str">
            <v>REGIONAL</v>
          </cell>
          <cell r="CM511"/>
          <cell r="CN511" t="str">
            <v>INTERPROVINCIAL</v>
          </cell>
          <cell r="CO511" t="str">
            <v>REGIONAL</v>
          </cell>
          <cell r="CP511"/>
          <cell r="CQ511" t="str">
            <v>N</v>
          </cell>
          <cell r="CR511">
            <v>2022</v>
          </cell>
          <cell r="CS511" t="str">
            <v>EJECUCION</v>
          </cell>
          <cell r="CT511">
            <v>408696000</v>
          </cell>
          <cell r="CU511" t="str">
            <v>MENOR A 7000 UTM</v>
          </cell>
          <cell r="CV511"/>
          <cell r="CW511">
            <v>44874</v>
          </cell>
          <cell r="CX511">
            <v>36</v>
          </cell>
          <cell r="CY511"/>
          <cell r="CZ511"/>
          <cell r="DA511" t="str">
            <v>2905</v>
          </cell>
          <cell r="DB511" t="str">
            <v>2905</v>
          </cell>
          <cell r="DC511">
            <v>0</v>
          </cell>
          <cell r="DD511">
            <v>0</v>
          </cell>
          <cell r="DE511">
            <v>0</v>
          </cell>
          <cell r="DF511" t="str">
            <v>KAREM</v>
          </cell>
          <cell r="DG511" t="str">
            <v>JESSICA</v>
          </cell>
          <cell r="DH511">
            <v>0</v>
          </cell>
        </row>
        <row r="512">
          <cell r="F512">
            <v>40046691</v>
          </cell>
          <cell r="G512">
            <v>0</v>
          </cell>
          <cell r="H512" t="str">
            <v>TRANSFERENCIA PROGRAMA DE RUTAS FORMATIVAS LABORALES PARA EL APRENDIZAJE DE EXCELENCIA EN ANTOFAGASTA</v>
          </cell>
          <cell r="I512">
            <v>496807000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496807000</v>
          </cell>
          <cell r="Z512">
            <v>496807000</v>
          </cell>
          <cell r="AA512">
            <v>246807000</v>
          </cell>
          <cell r="AB512">
            <v>0</v>
          </cell>
          <cell r="AC512">
            <v>0</v>
          </cell>
          <cell r="AD512">
            <v>0</v>
          </cell>
          <cell r="AE512">
            <v>496807000</v>
          </cell>
          <cell r="AF512"/>
          <cell r="AG512"/>
          <cell r="AH512"/>
          <cell r="AI512"/>
          <cell r="AJ512"/>
          <cell r="AK512"/>
          <cell r="AL512"/>
          <cell r="AM512"/>
          <cell r="AN512"/>
          <cell r="AO512"/>
          <cell r="AP512"/>
          <cell r="AQ512"/>
          <cell r="AR512">
            <v>0</v>
          </cell>
          <cell r="AS512"/>
          <cell r="AT512"/>
          <cell r="AU512"/>
          <cell r="AV512"/>
          <cell r="AW512"/>
          <cell r="AX512"/>
          <cell r="AY512"/>
          <cell r="AZ512"/>
          <cell r="BA512"/>
          <cell r="BB512"/>
          <cell r="BC512"/>
          <cell r="BD512"/>
          <cell r="BE512">
            <v>0</v>
          </cell>
          <cell r="BF512">
            <v>0</v>
          </cell>
          <cell r="BG512"/>
          <cell r="BH512"/>
          <cell r="BI512"/>
          <cell r="BJ512"/>
          <cell r="BK512"/>
          <cell r="BL512"/>
          <cell r="BM512"/>
          <cell r="BN512"/>
          <cell r="BO512"/>
          <cell r="BP512"/>
          <cell r="BQ512"/>
          <cell r="BR512"/>
          <cell r="BS512">
            <v>0</v>
          </cell>
          <cell r="BT512">
            <v>250000000</v>
          </cell>
          <cell r="BU512">
            <v>0</v>
          </cell>
          <cell r="BV512">
            <v>250000000</v>
          </cell>
          <cell r="BW512">
            <v>0</v>
          </cell>
          <cell r="BX512">
            <v>0</v>
          </cell>
          <cell r="BY512">
            <v>0</v>
          </cell>
          <cell r="BZ512">
            <v>0</v>
          </cell>
          <cell r="CA512">
            <v>0</v>
          </cell>
          <cell r="CB512">
            <v>496807000</v>
          </cell>
          <cell r="CC512">
            <v>496807000</v>
          </cell>
          <cell r="CD512">
            <v>246807000</v>
          </cell>
          <cell r="CE512">
            <v>0</v>
          </cell>
          <cell r="CF512">
            <v>0</v>
          </cell>
          <cell r="CG512">
            <v>0</v>
          </cell>
          <cell r="CH512" t="str">
            <v>CEDUC</v>
          </cell>
          <cell r="CI512" t="str">
            <v>CEDUC</v>
          </cell>
          <cell r="CJ512" t="str">
            <v>EDUCACION Y CULTURA</v>
          </cell>
          <cell r="CK512"/>
          <cell r="CL512" t="str">
            <v>INTERCOMUNAL</v>
          </cell>
          <cell r="CM512"/>
          <cell r="CN512" t="str">
            <v>INTERPROVINCIAL</v>
          </cell>
          <cell r="CO512" t="str">
            <v>INTERCOMUNAL</v>
          </cell>
          <cell r="CP512"/>
          <cell r="CQ512" t="str">
            <v>N</v>
          </cell>
          <cell r="CR512">
            <v>2022</v>
          </cell>
          <cell r="CS512" t="str">
            <v>EJECUCION</v>
          </cell>
          <cell r="CT512">
            <v>496807000</v>
          </cell>
          <cell r="CU512" t="str">
            <v>16767-22</v>
          </cell>
          <cell r="CV512">
            <v>716</v>
          </cell>
          <cell r="CW512">
            <v>44868</v>
          </cell>
          <cell r="CX512">
            <v>129</v>
          </cell>
          <cell r="CY512"/>
          <cell r="CZ512"/>
          <cell r="DA512" t="str">
            <v>3301</v>
          </cell>
          <cell r="DB512" t="str">
            <v>3301322</v>
          </cell>
          <cell r="DC512">
            <v>0</v>
          </cell>
          <cell r="DD512">
            <v>0</v>
          </cell>
          <cell r="DE512">
            <v>0</v>
          </cell>
          <cell r="DF512" t="str">
            <v>CARMEN</v>
          </cell>
          <cell r="DG512" t="str">
            <v>JESSICA</v>
          </cell>
          <cell r="DH512">
            <v>0</v>
          </cell>
        </row>
        <row r="513">
          <cell r="F513">
            <v>40044010</v>
          </cell>
          <cell r="G513">
            <v>0</v>
          </cell>
          <cell r="H513" t="str">
            <v>CONSERVACION BAÑOS ALUMNOS ESCUELA DARIO SALAS D-75 COMUNA DE ANTOFAGASTA</v>
          </cell>
          <cell r="I513">
            <v>100516000</v>
          </cell>
          <cell r="J513">
            <v>0</v>
          </cell>
          <cell r="K513">
            <v>0</v>
          </cell>
          <cell r="L513">
            <v>0</v>
          </cell>
          <cell r="M513">
            <v>0</v>
          </cell>
          <cell r="N513">
            <v>0</v>
          </cell>
          <cell r="O513">
            <v>-7568213000</v>
          </cell>
          <cell r="P513">
            <v>0</v>
          </cell>
          <cell r="Q513">
            <v>0</v>
          </cell>
          <cell r="R513">
            <v>0</v>
          </cell>
          <cell r="S513">
            <v>0</v>
          </cell>
          <cell r="T513">
            <v>0</v>
          </cell>
          <cell r="U513">
            <v>0</v>
          </cell>
          <cell r="V513">
            <v>0</v>
          </cell>
          <cell r="W513">
            <v>0</v>
          </cell>
          <cell r="X513">
            <v>9815422000</v>
          </cell>
          <cell r="Y513">
            <v>-2146693000</v>
          </cell>
          <cell r="Z513">
            <v>7668729000</v>
          </cell>
          <cell r="AA513">
            <v>7668729000</v>
          </cell>
          <cell r="AB513">
            <v>0</v>
          </cell>
          <cell r="AC513">
            <v>0</v>
          </cell>
          <cell r="AD513">
            <v>0</v>
          </cell>
          <cell r="AE513">
            <v>100516000</v>
          </cell>
          <cell r="AF513"/>
          <cell r="AG513"/>
          <cell r="AH513"/>
          <cell r="AI513"/>
          <cell r="AJ513"/>
          <cell r="AK513"/>
          <cell r="AL513"/>
          <cell r="AM513"/>
          <cell r="AN513"/>
          <cell r="AO513"/>
          <cell r="AP513"/>
          <cell r="AQ513"/>
          <cell r="AR513">
            <v>0</v>
          </cell>
          <cell r="AS513"/>
          <cell r="AT513"/>
          <cell r="AU513"/>
          <cell r="AV513"/>
          <cell r="AW513"/>
          <cell r="AX513"/>
          <cell r="AY513"/>
          <cell r="AZ513"/>
          <cell r="BA513"/>
          <cell r="BB513"/>
          <cell r="BC513"/>
          <cell r="BD513"/>
          <cell r="BE513">
            <v>0</v>
          </cell>
          <cell r="BF513">
            <v>0</v>
          </cell>
          <cell r="BG513"/>
          <cell r="BH513"/>
          <cell r="BI513"/>
          <cell r="BJ513"/>
          <cell r="BK513"/>
          <cell r="BL513"/>
          <cell r="BM513"/>
          <cell r="BN513"/>
          <cell r="BO513"/>
          <cell r="BP513"/>
          <cell r="BQ513"/>
          <cell r="BR513"/>
          <cell r="BS513">
            <v>0</v>
          </cell>
          <cell r="BT513">
            <v>0</v>
          </cell>
          <cell r="BU513">
            <v>0</v>
          </cell>
          <cell r="BV513">
            <v>0</v>
          </cell>
          <cell r="BW513">
            <v>0</v>
          </cell>
          <cell r="BX513">
            <v>0</v>
          </cell>
          <cell r="BY513">
            <v>0</v>
          </cell>
          <cell r="BZ513">
            <v>0</v>
          </cell>
          <cell r="CA513">
            <v>9815422000</v>
          </cell>
          <cell r="CB513">
            <v>-2146693000</v>
          </cell>
          <cell r="CC513">
            <v>6536705284</v>
          </cell>
          <cell r="CD513">
            <v>100516000</v>
          </cell>
          <cell r="CE513">
            <v>0</v>
          </cell>
          <cell r="CF513">
            <v>0</v>
          </cell>
          <cell r="CG513">
            <v>0</v>
          </cell>
          <cell r="CH513" t="str">
            <v>CORMUDESO</v>
          </cell>
          <cell r="CI513" t="str">
            <v>MUNIC. ANTOFAGASTA</v>
          </cell>
          <cell r="CJ513" t="str">
            <v>EDUCACION, CULTURA Y PATRIMONIO</v>
          </cell>
          <cell r="CK513" t="str">
            <v>EDUCACION, CULTURA Y PATRIMONIO</v>
          </cell>
          <cell r="CL513" t="str">
            <v>ANTOFAGASTA</v>
          </cell>
          <cell r="CM513"/>
          <cell r="CN513" t="str">
            <v>ANTOFAGASTA</v>
          </cell>
          <cell r="CO513" t="str">
            <v xml:space="preserve">ANTOFAGASTA </v>
          </cell>
          <cell r="CP513" t="str">
            <v>FRIL</v>
          </cell>
          <cell r="CQ513" t="str">
            <v>N</v>
          </cell>
          <cell r="CR513">
            <v>2022</v>
          </cell>
          <cell r="CS513" t="str">
            <v>EJECUCION</v>
          </cell>
          <cell r="CT513">
            <v>100516000</v>
          </cell>
          <cell r="CU513" t="str">
            <v>MENOR A 7000 UTM</v>
          </cell>
          <cell r="CV513"/>
          <cell r="CW513">
            <v>44888</v>
          </cell>
          <cell r="CX513">
            <v>32</v>
          </cell>
          <cell r="CY513"/>
          <cell r="CZ513"/>
          <cell r="DA513" t="str">
            <v>3303</v>
          </cell>
          <cell r="DB513" t="str">
            <v>3303125</v>
          </cell>
          <cell r="DC513">
            <v>0</v>
          </cell>
          <cell r="DD513">
            <v>0</v>
          </cell>
          <cell r="DE513">
            <v>0</v>
          </cell>
          <cell r="DF513" t="str">
            <v>DAMIAN</v>
          </cell>
          <cell r="DG513" t="str">
            <v>JESSICA</v>
          </cell>
          <cell r="DH513">
            <v>0</v>
          </cell>
        </row>
        <row r="514">
          <cell r="F514">
            <v>40044018</v>
          </cell>
          <cell r="G514">
            <v>0</v>
          </cell>
          <cell r="H514" t="str">
            <v>CONSERVACION BAÑOS DISCAPACITADOS ALUMNOS ESCUELAS G-113 BLANCA NIEVES Y F-78 MANUEL BAQUEDAN</v>
          </cell>
          <cell r="I514">
            <v>96319000</v>
          </cell>
          <cell r="J514">
            <v>0</v>
          </cell>
          <cell r="K514">
            <v>0</v>
          </cell>
          <cell r="L514">
            <v>0</v>
          </cell>
          <cell r="M514">
            <v>0</v>
          </cell>
          <cell r="N514">
            <v>0</v>
          </cell>
          <cell r="O514">
            <v>-7572410000</v>
          </cell>
          <cell r="P514">
            <v>0</v>
          </cell>
          <cell r="Q514">
            <v>0</v>
          </cell>
          <cell r="R514">
            <v>0</v>
          </cell>
          <cell r="S514">
            <v>0</v>
          </cell>
          <cell r="T514">
            <v>0</v>
          </cell>
          <cell r="U514">
            <v>0</v>
          </cell>
          <cell r="V514">
            <v>0</v>
          </cell>
          <cell r="W514">
            <v>0</v>
          </cell>
          <cell r="X514">
            <v>9815422000</v>
          </cell>
          <cell r="Y514">
            <v>-2146693000</v>
          </cell>
          <cell r="Z514">
            <v>7668729000</v>
          </cell>
          <cell r="AA514">
            <v>7668729000</v>
          </cell>
          <cell r="AB514">
            <v>0</v>
          </cell>
          <cell r="AC514">
            <v>0</v>
          </cell>
          <cell r="AD514">
            <v>0</v>
          </cell>
          <cell r="AE514">
            <v>96319000</v>
          </cell>
          <cell r="AF514"/>
          <cell r="AG514"/>
          <cell r="AH514"/>
          <cell r="AI514"/>
          <cell r="AJ514"/>
          <cell r="AK514"/>
          <cell r="AL514"/>
          <cell r="AM514"/>
          <cell r="AN514"/>
          <cell r="AO514"/>
          <cell r="AP514"/>
          <cell r="AQ514"/>
          <cell r="AR514">
            <v>0</v>
          </cell>
          <cell r="AS514"/>
          <cell r="AT514"/>
          <cell r="AU514"/>
          <cell r="AV514"/>
          <cell r="AW514"/>
          <cell r="AX514"/>
          <cell r="AY514"/>
          <cell r="AZ514"/>
          <cell r="BA514"/>
          <cell r="BB514"/>
          <cell r="BC514"/>
          <cell r="BD514"/>
          <cell r="BE514">
            <v>0</v>
          </cell>
          <cell r="BF514">
            <v>0</v>
          </cell>
          <cell r="BG514"/>
          <cell r="BH514"/>
          <cell r="BI514"/>
          <cell r="BJ514"/>
          <cell r="BK514"/>
          <cell r="BL514"/>
          <cell r="BM514"/>
          <cell r="BN514"/>
          <cell r="BO514"/>
          <cell r="BP514"/>
          <cell r="BQ514"/>
          <cell r="BR514"/>
          <cell r="BS514">
            <v>0</v>
          </cell>
          <cell r="BT514">
            <v>0</v>
          </cell>
          <cell r="BU514">
            <v>0</v>
          </cell>
          <cell r="BV514">
            <v>0</v>
          </cell>
          <cell r="BW514">
            <v>0</v>
          </cell>
          <cell r="BX514">
            <v>0</v>
          </cell>
          <cell r="BY514">
            <v>0</v>
          </cell>
          <cell r="BZ514">
            <v>0</v>
          </cell>
          <cell r="CA514">
            <v>9815422000</v>
          </cell>
          <cell r="CB514">
            <v>-2146693000</v>
          </cell>
          <cell r="CC514">
            <v>6536705284</v>
          </cell>
          <cell r="CD514">
            <v>96319000</v>
          </cell>
          <cell r="CE514">
            <v>0</v>
          </cell>
          <cell r="CF514">
            <v>0</v>
          </cell>
          <cell r="CG514">
            <v>0</v>
          </cell>
          <cell r="CH514" t="str">
            <v>CORMUDESO</v>
          </cell>
          <cell r="CI514" t="str">
            <v>MUNIC. ANTOFAGASTA</v>
          </cell>
          <cell r="CJ514" t="str">
            <v>EDUCACION, CULTURA Y PATRIMONIO</v>
          </cell>
          <cell r="CK514" t="str">
            <v>EDUCACION, CULTURA Y PATRIMONIO</v>
          </cell>
          <cell r="CL514" t="str">
            <v>ANTOFAGASTA</v>
          </cell>
          <cell r="CM514"/>
          <cell r="CN514" t="str">
            <v>ANTOFAGASTA</v>
          </cell>
          <cell r="CO514" t="str">
            <v xml:space="preserve">ANTOFAGASTA </v>
          </cell>
          <cell r="CP514" t="str">
            <v>FRIL</v>
          </cell>
          <cell r="CQ514" t="str">
            <v>N</v>
          </cell>
          <cell r="CR514">
            <v>2022</v>
          </cell>
          <cell r="CS514" t="str">
            <v>EJECUCION</v>
          </cell>
          <cell r="CT514">
            <v>96319000</v>
          </cell>
          <cell r="CU514" t="str">
            <v>MENOR A 7000 UTM</v>
          </cell>
          <cell r="CV514"/>
          <cell r="CW514">
            <v>44888</v>
          </cell>
          <cell r="CX514">
            <v>32</v>
          </cell>
          <cell r="CY514"/>
          <cell r="CZ514"/>
          <cell r="DA514" t="str">
            <v>3303</v>
          </cell>
          <cell r="DB514" t="str">
            <v>3303125</v>
          </cell>
          <cell r="DC514">
            <v>0</v>
          </cell>
          <cell r="DD514">
            <v>0</v>
          </cell>
          <cell r="DE514">
            <v>0</v>
          </cell>
          <cell r="DF514" t="str">
            <v>DAMIAN</v>
          </cell>
          <cell r="DG514" t="str">
            <v>JESSICA</v>
          </cell>
          <cell r="DH514">
            <v>0</v>
          </cell>
        </row>
        <row r="515">
          <cell r="F515">
            <v>40044234</v>
          </cell>
          <cell r="G515">
            <v>0</v>
          </cell>
          <cell r="H515" t="str">
            <v>MEJORAMIENTO COMEDOR DE ALUMNOS F-89 FUNDACIÓN MINERA ESCONDIDA, COMUNA DE ANTOFAGASTA</v>
          </cell>
          <cell r="I515">
            <v>64307000</v>
          </cell>
          <cell r="J515">
            <v>64307000</v>
          </cell>
          <cell r="K515">
            <v>0</v>
          </cell>
          <cell r="L515">
            <v>0</v>
          </cell>
          <cell r="M515">
            <v>0</v>
          </cell>
          <cell r="N515">
            <v>64307000</v>
          </cell>
          <cell r="O515">
            <v>-7604422000</v>
          </cell>
          <cell r="P515">
            <v>0</v>
          </cell>
          <cell r="Q515">
            <v>0</v>
          </cell>
          <cell r="R515">
            <v>0</v>
          </cell>
          <cell r="S515">
            <v>0</v>
          </cell>
          <cell r="T515">
            <v>0</v>
          </cell>
          <cell r="U515">
            <v>0</v>
          </cell>
          <cell r="V515">
            <v>0</v>
          </cell>
          <cell r="W515">
            <v>0</v>
          </cell>
          <cell r="X515">
            <v>9815422000</v>
          </cell>
          <cell r="Y515">
            <v>-2146693000</v>
          </cell>
          <cell r="Z515">
            <v>7668729000</v>
          </cell>
          <cell r="AA515">
            <v>7668729000</v>
          </cell>
          <cell r="AB515">
            <v>0</v>
          </cell>
          <cell r="AC515">
            <v>0</v>
          </cell>
          <cell r="AD515">
            <v>0</v>
          </cell>
          <cell r="AE515">
            <v>64307000</v>
          </cell>
          <cell r="AF515"/>
          <cell r="AG515"/>
          <cell r="AH515"/>
          <cell r="AI515"/>
          <cell r="AJ515"/>
          <cell r="AK515"/>
          <cell r="AL515"/>
          <cell r="AM515"/>
          <cell r="AN515"/>
          <cell r="AO515"/>
          <cell r="AP515"/>
          <cell r="AQ515"/>
          <cell r="AR515">
            <v>0</v>
          </cell>
          <cell r="AS515"/>
          <cell r="AT515"/>
          <cell r="AU515"/>
          <cell r="AV515"/>
          <cell r="AW515"/>
          <cell r="AX515"/>
          <cell r="AY515"/>
          <cell r="AZ515"/>
          <cell r="BA515"/>
          <cell r="BB515"/>
          <cell r="BC515"/>
          <cell r="BD515"/>
          <cell r="BE515">
            <v>0</v>
          </cell>
          <cell r="BF515">
            <v>0</v>
          </cell>
          <cell r="BG515"/>
          <cell r="BH515"/>
          <cell r="BI515"/>
          <cell r="BJ515"/>
          <cell r="BK515"/>
          <cell r="BL515"/>
          <cell r="BM515"/>
          <cell r="BN515"/>
          <cell r="BO515"/>
          <cell r="BP515"/>
          <cell r="BQ515"/>
          <cell r="BR515"/>
          <cell r="BS515">
            <v>0</v>
          </cell>
          <cell r="BT515">
            <v>0</v>
          </cell>
          <cell r="BU515">
            <v>0</v>
          </cell>
          <cell r="BV515">
            <v>0</v>
          </cell>
          <cell r="BW515">
            <v>0</v>
          </cell>
          <cell r="BX515">
            <v>0</v>
          </cell>
          <cell r="BY515">
            <v>0</v>
          </cell>
          <cell r="BZ515">
            <v>0</v>
          </cell>
          <cell r="CA515">
            <v>9815422000</v>
          </cell>
          <cell r="CB515">
            <v>-2146693000</v>
          </cell>
          <cell r="CC515">
            <v>6536705284</v>
          </cell>
          <cell r="CD515">
            <v>64307000</v>
          </cell>
          <cell r="CE515">
            <v>0</v>
          </cell>
          <cell r="CF515">
            <v>0</v>
          </cell>
          <cell r="CG515">
            <v>0</v>
          </cell>
          <cell r="CH515" t="str">
            <v>CORMUDESO</v>
          </cell>
          <cell r="CI515" t="str">
            <v>MUNIC. ANTOFAGASTA</v>
          </cell>
          <cell r="CJ515" t="str">
            <v>EDUCACION, CULTURA Y PATRIMONIO</v>
          </cell>
          <cell r="CK515" t="str">
            <v>EDUCACION, CULTURA Y PATRIMONIO</v>
          </cell>
          <cell r="CL515" t="str">
            <v>ANTOFAGASTA</v>
          </cell>
          <cell r="CM515"/>
          <cell r="CN515" t="str">
            <v>ANTOFAGASTA</v>
          </cell>
          <cell r="CO515" t="str">
            <v xml:space="preserve">ANTOFAGASTA </v>
          </cell>
          <cell r="CP515" t="str">
            <v>FRIL</v>
          </cell>
          <cell r="CQ515" t="str">
            <v>N</v>
          </cell>
          <cell r="CR515">
            <v>2022</v>
          </cell>
          <cell r="CS515" t="str">
            <v>EJECUCION</v>
          </cell>
          <cell r="CT515">
            <v>64307000</v>
          </cell>
          <cell r="CU515" t="str">
            <v>MENOR A 7000 UTM</v>
          </cell>
          <cell r="CV515"/>
          <cell r="CW515">
            <v>44888</v>
          </cell>
          <cell r="CX515">
            <v>32</v>
          </cell>
          <cell r="CY515"/>
          <cell r="CZ515"/>
          <cell r="DA515" t="str">
            <v>3303</v>
          </cell>
          <cell r="DB515" t="str">
            <v>3303125</v>
          </cell>
          <cell r="DC515">
            <v>64307000</v>
          </cell>
          <cell r="DD515">
            <v>0</v>
          </cell>
          <cell r="DE515">
            <v>64307000</v>
          </cell>
          <cell r="DF515" t="str">
            <v>DAMIAN</v>
          </cell>
          <cell r="DG515" t="str">
            <v>JESSICA</v>
          </cell>
          <cell r="DH515">
            <v>0</v>
          </cell>
        </row>
        <row r="516">
          <cell r="F516">
            <v>40040371</v>
          </cell>
          <cell r="G516">
            <v>0</v>
          </cell>
          <cell r="H516" t="str">
            <v>REPOSICION Y ADQUISICION DE LA FLOTA OPERACIONAL DE LA ILUSTRE MUNICIPALIDAD DE TOCOPILLA</v>
          </cell>
          <cell r="I516">
            <v>3609018000</v>
          </cell>
          <cell r="J516">
            <v>3609018000</v>
          </cell>
          <cell r="K516">
            <v>0</v>
          </cell>
          <cell r="L516">
            <v>0</v>
          </cell>
          <cell r="M516">
            <v>0</v>
          </cell>
          <cell r="N516">
            <v>3609018000</v>
          </cell>
          <cell r="O516">
            <v>3609018000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3609018000</v>
          </cell>
          <cell r="AF516"/>
          <cell r="AG516"/>
          <cell r="AH516"/>
          <cell r="AI516"/>
          <cell r="AJ516"/>
          <cell r="AK516"/>
          <cell r="AL516"/>
          <cell r="AM516"/>
          <cell r="AN516"/>
          <cell r="AO516"/>
          <cell r="AP516"/>
          <cell r="AQ516"/>
          <cell r="AR516">
            <v>0</v>
          </cell>
          <cell r="AS516"/>
          <cell r="AT516"/>
          <cell r="AU516"/>
          <cell r="AV516"/>
          <cell r="AW516"/>
          <cell r="AX516"/>
          <cell r="AY516"/>
          <cell r="AZ516"/>
          <cell r="BA516"/>
          <cell r="BB516"/>
          <cell r="BC516"/>
          <cell r="BD516"/>
          <cell r="BE516">
            <v>0</v>
          </cell>
          <cell r="BF516">
            <v>0</v>
          </cell>
          <cell r="BG516"/>
          <cell r="BH516"/>
          <cell r="BI516"/>
          <cell r="BJ516"/>
          <cell r="BK516"/>
          <cell r="BL516"/>
          <cell r="BM516"/>
          <cell r="BN516"/>
          <cell r="BO516"/>
          <cell r="BP516"/>
          <cell r="BQ516"/>
          <cell r="BR516"/>
          <cell r="BS516">
            <v>0</v>
          </cell>
          <cell r="BT516">
            <v>0</v>
          </cell>
          <cell r="BU516">
            <v>0</v>
          </cell>
          <cell r="BV516">
            <v>0</v>
          </cell>
          <cell r="BW516">
            <v>0</v>
          </cell>
          <cell r="BX516">
            <v>0</v>
          </cell>
          <cell r="BY516">
            <v>0</v>
          </cell>
          <cell r="BZ516">
            <v>0</v>
          </cell>
          <cell r="CA516">
            <v>0</v>
          </cell>
          <cell r="CB516">
            <v>0</v>
          </cell>
          <cell r="CC516">
            <v>6519641618</v>
          </cell>
          <cell r="CD516">
            <v>3609018000</v>
          </cell>
          <cell r="CE516">
            <v>0</v>
          </cell>
          <cell r="CF516">
            <v>0</v>
          </cell>
          <cell r="CG516" t="str">
            <v>NO</v>
          </cell>
          <cell r="CH516" t="str">
            <v>MUNIC. TOCOPILLA</v>
          </cell>
          <cell r="CI516" t="str">
            <v>MUNIC. TOCOPILLA</v>
          </cell>
          <cell r="CJ516" t="str">
            <v>TRANSPORTE</v>
          </cell>
          <cell r="CK516" t="str">
            <v>TRANSPORTE CAMINERO</v>
          </cell>
          <cell r="CL516" t="str">
            <v>TOCOPILLA</v>
          </cell>
          <cell r="CM516"/>
          <cell r="CN516" t="str">
            <v>TOCOPILLA</v>
          </cell>
          <cell r="CO516" t="str">
            <v>TOCOPILLA</v>
          </cell>
          <cell r="CP516"/>
          <cell r="CQ516" t="str">
            <v>N</v>
          </cell>
          <cell r="CR516">
            <v>2022</v>
          </cell>
          <cell r="CS516" t="str">
            <v>EJECUCION</v>
          </cell>
          <cell r="CT516">
            <v>3609018000</v>
          </cell>
          <cell r="CU516" t="str">
            <v>16787-22</v>
          </cell>
          <cell r="CV516">
            <v>717</v>
          </cell>
          <cell r="CW516">
            <v>44882</v>
          </cell>
          <cell r="CX516">
            <v>25</v>
          </cell>
          <cell r="CY516"/>
          <cell r="CZ516"/>
          <cell r="DA516" t="str">
            <v>2903</v>
          </cell>
          <cell r="DB516" t="str">
            <v>2903</v>
          </cell>
          <cell r="DC516">
            <v>3609018000</v>
          </cell>
          <cell r="DD516">
            <v>0</v>
          </cell>
          <cell r="DE516">
            <v>3609018000</v>
          </cell>
          <cell r="DF516" t="str">
            <v>KAREM</v>
          </cell>
          <cell r="DG516" t="str">
            <v>HILDA</v>
          </cell>
          <cell r="DH516">
            <v>0</v>
          </cell>
        </row>
        <row r="517">
          <cell r="F517">
            <v>40040371</v>
          </cell>
          <cell r="G517">
            <v>0</v>
          </cell>
          <cell r="H517" t="str">
            <v>REPOSICION Y ADQUISICION DE LA FLOTA OPERACIONAL DE LA ILUSTRE MUNICIPALIDAD DE TOCOPILLA</v>
          </cell>
          <cell r="I517">
            <v>294525000</v>
          </cell>
          <cell r="J517">
            <v>294525000</v>
          </cell>
          <cell r="K517">
            <v>0</v>
          </cell>
          <cell r="L517">
            <v>0</v>
          </cell>
          <cell r="M517">
            <v>0</v>
          </cell>
          <cell r="N517">
            <v>294525000</v>
          </cell>
          <cell r="O517">
            <v>294525000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294525000</v>
          </cell>
          <cell r="AF517"/>
          <cell r="AG517"/>
          <cell r="AH517"/>
          <cell r="AI517"/>
          <cell r="AJ517"/>
          <cell r="AK517"/>
          <cell r="AL517"/>
          <cell r="AM517"/>
          <cell r="AN517"/>
          <cell r="AO517"/>
          <cell r="AP517"/>
          <cell r="AQ517"/>
          <cell r="AR517">
            <v>0</v>
          </cell>
          <cell r="AS517"/>
          <cell r="AT517"/>
          <cell r="AU517"/>
          <cell r="AV517"/>
          <cell r="AW517"/>
          <cell r="AX517"/>
          <cell r="AY517"/>
          <cell r="AZ517"/>
          <cell r="BA517"/>
          <cell r="BB517"/>
          <cell r="BC517"/>
          <cell r="BD517"/>
          <cell r="BE517">
            <v>0</v>
          </cell>
          <cell r="BF517">
            <v>0</v>
          </cell>
          <cell r="BG517"/>
          <cell r="BH517"/>
          <cell r="BI517"/>
          <cell r="BJ517"/>
          <cell r="BK517"/>
          <cell r="BL517"/>
          <cell r="BM517"/>
          <cell r="BN517"/>
          <cell r="BO517"/>
          <cell r="BP517"/>
          <cell r="BQ517"/>
          <cell r="BR517"/>
          <cell r="BS517">
            <v>0</v>
          </cell>
          <cell r="BT517">
            <v>0</v>
          </cell>
          <cell r="BU517">
            <v>0</v>
          </cell>
          <cell r="BV517">
            <v>0</v>
          </cell>
          <cell r="BW517">
            <v>0</v>
          </cell>
          <cell r="BX517">
            <v>0</v>
          </cell>
          <cell r="BY517">
            <v>0</v>
          </cell>
          <cell r="BZ517">
            <v>0</v>
          </cell>
          <cell r="CA517">
            <v>0</v>
          </cell>
          <cell r="CB517">
            <v>0</v>
          </cell>
          <cell r="CC517">
            <v>1336124000</v>
          </cell>
          <cell r="CD517">
            <v>294525000</v>
          </cell>
          <cell r="CE517">
            <v>0</v>
          </cell>
          <cell r="CF517">
            <v>0</v>
          </cell>
          <cell r="CG517" t="str">
            <v>NO</v>
          </cell>
          <cell r="CH517" t="str">
            <v>MUNIC. TOCOPILLA</v>
          </cell>
          <cell r="CI517" t="str">
            <v>MUNIC. TOCOPILLA</v>
          </cell>
          <cell r="CJ517" t="str">
            <v>TRANSPORTE</v>
          </cell>
          <cell r="CK517" t="str">
            <v>TRANSPORTE CAMINERO</v>
          </cell>
          <cell r="CL517" t="str">
            <v>TOCOPILLA</v>
          </cell>
          <cell r="CM517"/>
          <cell r="CN517" t="str">
            <v>TOCOPILLA</v>
          </cell>
          <cell r="CO517" t="str">
            <v>TOCOPILLA</v>
          </cell>
          <cell r="CP517"/>
          <cell r="CQ517" t="str">
            <v>N</v>
          </cell>
          <cell r="CR517">
            <v>2022</v>
          </cell>
          <cell r="CS517" t="str">
            <v>EJECUCION</v>
          </cell>
          <cell r="CT517">
            <v>294525000</v>
          </cell>
          <cell r="CU517" t="str">
            <v>16787-22</v>
          </cell>
          <cell r="CV517">
            <v>717</v>
          </cell>
          <cell r="CW517">
            <v>44882</v>
          </cell>
          <cell r="CX517">
            <v>25</v>
          </cell>
          <cell r="CY517"/>
          <cell r="CZ517"/>
          <cell r="DA517" t="str">
            <v>2905</v>
          </cell>
          <cell r="DB517" t="str">
            <v>2905</v>
          </cell>
          <cell r="DC517">
            <v>294525000</v>
          </cell>
          <cell r="DD517">
            <v>0</v>
          </cell>
          <cell r="DE517">
            <v>294525000</v>
          </cell>
          <cell r="DF517" t="str">
            <v>KAREM</v>
          </cell>
          <cell r="DG517" t="str">
            <v>HILDA</v>
          </cell>
          <cell r="DH517">
            <v>0</v>
          </cell>
        </row>
        <row r="518">
          <cell r="F518">
            <v>40045441</v>
          </cell>
          <cell r="G518">
            <v>0</v>
          </cell>
          <cell r="H518" t="str">
            <v>REPOSICION ACELERADOR LINEAL CENTRO ONCOLÓGICO DEL NORTE, UNIDAD RADIOTERAPIA</v>
          </cell>
          <cell r="I518">
            <v>5283016000</v>
          </cell>
          <cell r="J518">
            <v>5283016000</v>
          </cell>
          <cell r="K518">
            <v>0</v>
          </cell>
          <cell r="L518">
            <v>0</v>
          </cell>
          <cell r="M518">
            <v>0</v>
          </cell>
          <cell r="N518">
            <v>5283016000</v>
          </cell>
          <cell r="O518">
            <v>5283016000</v>
          </cell>
          <cell r="P518">
            <v>0</v>
          </cell>
          <cell r="Q518">
            <v>0</v>
          </cell>
          <cell r="R518">
            <v>0</v>
          </cell>
          <cell r="S518">
            <v>0</v>
          </cell>
          <cell r="T518">
            <v>0</v>
          </cell>
          <cell r="U518">
            <v>0</v>
          </cell>
          <cell r="V518">
            <v>0</v>
          </cell>
          <cell r="W518">
            <v>0</v>
          </cell>
          <cell r="X518">
            <v>0</v>
          </cell>
          <cell r="Y518">
            <v>0</v>
          </cell>
          <cell r="Z518">
            <v>0</v>
          </cell>
          <cell r="AA518">
            <v>-5283016000</v>
          </cell>
          <cell r="AB518">
            <v>0</v>
          </cell>
          <cell r="AC518">
            <v>0</v>
          </cell>
          <cell r="AD518">
            <v>0</v>
          </cell>
          <cell r="AE518">
            <v>5283016000</v>
          </cell>
          <cell r="AF518"/>
          <cell r="AG518"/>
          <cell r="AH518"/>
          <cell r="AI518"/>
          <cell r="AJ518"/>
          <cell r="AK518"/>
          <cell r="AL518"/>
          <cell r="AM518"/>
          <cell r="AN518"/>
          <cell r="AO518"/>
          <cell r="AP518"/>
          <cell r="AQ518"/>
          <cell r="AR518">
            <v>0</v>
          </cell>
          <cell r="AS518"/>
          <cell r="AT518"/>
          <cell r="AU518"/>
          <cell r="AV518"/>
          <cell r="AW518"/>
          <cell r="AX518"/>
          <cell r="AY518"/>
          <cell r="AZ518"/>
          <cell r="BA518"/>
          <cell r="BB518"/>
          <cell r="BC518"/>
          <cell r="BD518"/>
          <cell r="BE518">
            <v>0</v>
          </cell>
          <cell r="BF518">
            <v>0</v>
          </cell>
          <cell r="BG518"/>
          <cell r="BH518"/>
          <cell r="BI518"/>
          <cell r="BJ518"/>
          <cell r="BK518"/>
          <cell r="BL518"/>
          <cell r="BM518"/>
          <cell r="BN518"/>
          <cell r="BO518"/>
          <cell r="BP518"/>
          <cell r="BQ518"/>
          <cell r="BR518"/>
          <cell r="BS518">
            <v>0</v>
          </cell>
          <cell r="BT518">
            <v>5283016000</v>
          </cell>
          <cell r="BU518">
            <v>0</v>
          </cell>
          <cell r="BV518">
            <v>5283016000</v>
          </cell>
          <cell r="BW518">
            <v>0</v>
          </cell>
          <cell r="BX518">
            <v>0</v>
          </cell>
          <cell r="BY518">
            <v>0</v>
          </cell>
          <cell r="BZ518">
            <v>0</v>
          </cell>
          <cell r="CA518">
            <v>0</v>
          </cell>
          <cell r="CB518">
            <v>0</v>
          </cell>
          <cell r="CC518">
            <v>1336124000</v>
          </cell>
          <cell r="CD518">
            <v>0</v>
          </cell>
          <cell r="CE518">
            <v>0</v>
          </cell>
          <cell r="CF518">
            <v>0</v>
          </cell>
          <cell r="CG518">
            <v>0</v>
          </cell>
          <cell r="CH518" t="str">
            <v>SERV. SALUD</v>
          </cell>
          <cell r="CI518" t="str">
            <v>SERV. SALUD</v>
          </cell>
          <cell r="CJ518" t="str">
            <v>SALUD</v>
          </cell>
          <cell r="CK518" t="str">
            <v>ALTA COMPLEJIDAD</v>
          </cell>
          <cell r="CL518" t="str">
            <v>ANTOFAGASTA</v>
          </cell>
          <cell r="CM518"/>
          <cell r="CN518" t="str">
            <v>INTERPROVINCIAL</v>
          </cell>
          <cell r="CO518" t="str">
            <v>INTERCOMUNAL</v>
          </cell>
          <cell r="CP518"/>
          <cell r="CQ518" t="str">
            <v>N</v>
          </cell>
          <cell r="CR518">
            <v>2023</v>
          </cell>
          <cell r="CS518" t="str">
            <v>EJECUCION</v>
          </cell>
          <cell r="CT518">
            <v>5283016000</v>
          </cell>
          <cell r="CU518" t="str">
            <v>16833-23</v>
          </cell>
          <cell r="CV518">
            <v>720</v>
          </cell>
          <cell r="CW518">
            <v>44931</v>
          </cell>
          <cell r="CX518">
            <v>1</v>
          </cell>
          <cell r="CY518"/>
          <cell r="CZ518"/>
          <cell r="DA518" t="str">
            <v>2905</v>
          </cell>
          <cell r="DB518" t="str">
            <v>2905</v>
          </cell>
          <cell r="DC518">
            <v>5283016000</v>
          </cell>
          <cell r="DD518">
            <v>0</v>
          </cell>
          <cell r="DE518">
            <v>5283016000</v>
          </cell>
          <cell r="DF518" t="str">
            <v>DAMIAN</v>
          </cell>
          <cell r="DG518" t="str">
            <v>JESSICA</v>
          </cell>
          <cell r="DH518">
            <v>0</v>
          </cell>
        </row>
        <row r="519">
          <cell r="F519">
            <v>40040463</v>
          </cell>
          <cell r="G519">
            <v>0</v>
          </cell>
          <cell r="H519" t="str">
            <v>ADQUISICIÓN - REPOSICIÓN DISPOSITIVOS DE ASEO Y APOYO DE EMERGENCIAS COMUNA SIERRA GORDA</v>
          </cell>
          <cell r="I519">
            <v>792041000</v>
          </cell>
          <cell r="J519">
            <v>0</v>
          </cell>
          <cell r="K519">
            <v>0</v>
          </cell>
          <cell r="L519">
            <v>0</v>
          </cell>
          <cell r="M519">
            <v>0</v>
          </cell>
          <cell r="N519">
            <v>0</v>
          </cell>
          <cell r="O519">
            <v>792041000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792041000</v>
          </cell>
          <cell r="AF519"/>
          <cell r="AG519"/>
          <cell r="AH519"/>
          <cell r="AI519"/>
          <cell r="AJ519"/>
          <cell r="AK519"/>
          <cell r="AL519"/>
          <cell r="AM519"/>
          <cell r="AN519"/>
          <cell r="AO519"/>
          <cell r="AP519"/>
          <cell r="AQ519"/>
          <cell r="AR519">
            <v>0</v>
          </cell>
          <cell r="AS519"/>
          <cell r="AT519"/>
          <cell r="AU519"/>
          <cell r="AV519"/>
          <cell r="AW519"/>
          <cell r="AX519"/>
          <cell r="AY519"/>
          <cell r="AZ519"/>
          <cell r="BA519"/>
          <cell r="BB519"/>
          <cell r="BC519"/>
          <cell r="BD519"/>
          <cell r="BE519">
            <v>0</v>
          </cell>
          <cell r="BF519">
            <v>0</v>
          </cell>
          <cell r="BG519"/>
          <cell r="BH519"/>
          <cell r="BI519"/>
          <cell r="BJ519"/>
          <cell r="BK519"/>
          <cell r="BL519"/>
          <cell r="BM519"/>
          <cell r="BN519"/>
          <cell r="BO519"/>
          <cell r="BP519"/>
          <cell r="BQ519"/>
          <cell r="BR519"/>
          <cell r="BS519">
            <v>0</v>
          </cell>
          <cell r="BT519">
            <v>0</v>
          </cell>
          <cell r="BU519">
            <v>0</v>
          </cell>
          <cell r="BV519">
            <v>0</v>
          </cell>
          <cell r="BW519">
            <v>0</v>
          </cell>
          <cell r="BX519">
            <v>0</v>
          </cell>
          <cell r="BY519">
            <v>0</v>
          </cell>
          <cell r="BZ519">
            <v>0</v>
          </cell>
          <cell r="CA519">
            <v>0</v>
          </cell>
          <cell r="CB519">
            <v>0</v>
          </cell>
          <cell r="CC519">
            <v>6519641618</v>
          </cell>
          <cell r="CD519">
            <v>792041000</v>
          </cell>
          <cell r="CE519">
            <v>0</v>
          </cell>
          <cell r="CF519">
            <v>0</v>
          </cell>
          <cell r="CG519">
            <v>0</v>
          </cell>
          <cell r="CH519" t="str">
            <v>MUNIC. SIERRA GORDA</v>
          </cell>
          <cell r="CI519" t="str">
            <v>MUNIC. SIERRA GORDA</v>
          </cell>
          <cell r="CJ519" t="str">
            <v>MULTISECTORIAL</v>
          </cell>
          <cell r="CK519" t="str">
            <v>ADMINISTRACION MULTISECTOR</v>
          </cell>
          <cell r="CL519" t="str">
            <v>SIERRA GORDA</v>
          </cell>
          <cell r="CM519"/>
          <cell r="CN519" t="str">
            <v>EL LOA</v>
          </cell>
          <cell r="CO519" t="str">
            <v>SIERRA GORDA</v>
          </cell>
          <cell r="CP519"/>
          <cell r="CQ519" t="str">
            <v>N</v>
          </cell>
          <cell r="CR519">
            <v>2023</v>
          </cell>
          <cell r="CS519" t="str">
            <v>EJECUCION</v>
          </cell>
          <cell r="CT519">
            <v>792041000</v>
          </cell>
          <cell r="CU519" t="str">
            <v>16834-23</v>
          </cell>
          <cell r="CV519">
            <v>720</v>
          </cell>
          <cell r="CW519">
            <v>44931</v>
          </cell>
          <cell r="CX519">
            <v>26</v>
          </cell>
          <cell r="CY519"/>
          <cell r="CZ519"/>
          <cell r="DA519" t="str">
            <v>2903</v>
          </cell>
          <cell r="DB519" t="str">
            <v>2903</v>
          </cell>
          <cell r="DC519">
            <v>0</v>
          </cell>
          <cell r="DD519">
            <v>0</v>
          </cell>
          <cell r="DE519">
            <v>0</v>
          </cell>
          <cell r="DF519" t="str">
            <v>OLIVER</v>
          </cell>
          <cell r="DG519" t="str">
            <v>JESSICA</v>
          </cell>
          <cell r="DH519">
            <v>0</v>
          </cell>
        </row>
        <row r="520">
          <cell r="F520">
            <v>40047223</v>
          </cell>
          <cell r="G520">
            <v>0</v>
          </cell>
          <cell r="H520" t="str">
            <v>TRANSFERENCIA PROGRAMA DE APOYOS Y CUIDADOS INTEGRALES PARA PERSONAS CON DISCAPACIDAD</v>
          </cell>
          <cell r="I520">
            <v>1191797000</v>
          </cell>
          <cell r="J520">
            <v>0</v>
          </cell>
          <cell r="K520">
            <v>0</v>
          </cell>
          <cell r="L520">
            <v>0</v>
          </cell>
          <cell r="M520">
            <v>0</v>
          </cell>
          <cell r="N520">
            <v>0</v>
          </cell>
          <cell r="O520">
            <v>435610000</v>
          </cell>
          <cell r="P520">
            <v>0</v>
          </cell>
          <cell r="Q520">
            <v>0</v>
          </cell>
          <cell r="R520">
            <v>0</v>
          </cell>
          <cell r="S520">
            <v>0</v>
          </cell>
          <cell r="T520">
            <v>0</v>
          </cell>
          <cell r="U520">
            <v>0</v>
          </cell>
          <cell r="V520">
            <v>0</v>
          </cell>
          <cell r="W520">
            <v>0</v>
          </cell>
          <cell r="X520">
            <v>0</v>
          </cell>
          <cell r="Y520">
            <v>756187000</v>
          </cell>
          <cell r="Z520">
            <v>756187000</v>
          </cell>
          <cell r="AA520">
            <v>756187000</v>
          </cell>
          <cell r="AB520">
            <v>0</v>
          </cell>
          <cell r="AC520">
            <v>0</v>
          </cell>
          <cell r="AD520">
            <v>0</v>
          </cell>
          <cell r="AE520">
            <v>1191797000</v>
          </cell>
          <cell r="AF520"/>
          <cell r="AG520"/>
          <cell r="AH520"/>
          <cell r="AI520"/>
          <cell r="AJ520"/>
          <cell r="AK520"/>
          <cell r="AL520"/>
          <cell r="AM520"/>
          <cell r="AN520"/>
          <cell r="AO520"/>
          <cell r="AP520"/>
          <cell r="AQ520"/>
          <cell r="AR520">
            <v>0</v>
          </cell>
          <cell r="AS520"/>
          <cell r="AT520"/>
          <cell r="AU520"/>
          <cell r="AV520"/>
          <cell r="AW520"/>
          <cell r="AX520"/>
          <cell r="AY520"/>
          <cell r="AZ520"/>
          <cell r="BA520"/>
          <cell r="BB520"/>
          <cell r="BC520"/>
          <cell r="BD520"/>
          <cell r="BE520">
            <v>0</v>
          </cell>
          <cell r="BF520">
            <v>0</v>
          </cell>
          <cell r="BG520"/>
          <cell r="BH520"/>
          <cell r="BI520"/>
          <cell r="BJ520"/>
          <cell r="BK520"/>
          <cell r="BL520"/>
          <cell r="BM520"/>
          <cell r="BN520"/>
          <cell r="BO520"/>
          <cell r="BP520"/>
          <cell r="BQ520"/>
          <cell r="BR520"/>
          <cell r="BS520">
            <v>0</v>
          </cell>
          <cell r="BT520">
            <v>0</v>
          </cell>
          <cell r="BU520">
            <v>0</v>
          </cell>
          <cell r="BV520">
            <v>0</v>
          </cell>
          <cell r="BW520">
            <v>0</v>
          </cell>
          <cell r="BX520">
            <v>0</v>
          </cell>
          <cell r="BY520">
            <v>0</v>
          </cell>
          <cell r="BZ520">
            <v>0</v>
          </cell>
          <cell r="CA520">
            <v>0</v>
          </cell>
          <cell r="CB520">
            <v>756187000</v>
          </cell>
          <cell r="CC520">
            <v>756187000</v>
          </cell>
          <cell r="CD520">
            <v>1191798000</v>
          </cell>
          <cell r="CE520">
            <v>0</v>
          </cell>
          <cell r="CF520">
            <v>0</v>
          </cell>
          <cell r="CG520">
            <v>0</v>
          </cell>
          <cell r="CH520" t="str">
            <v>MUNIC. SAN PEDRO</v>
          </cell>
          <cell r="CI520" t="str">
            <v>MUNIC. SAN PEDRO</v>
          </cell>
          <cell r="CJ520" t="str">
            <v>MULTISECTORIAL</v>
          </cell>
          <cell r="CK520" t="str">
            <v>ASISTENCIA Y SERVICIO SOCIAL</v>
          </cell>
          <cell r="CL520" t="str">
            <v>SAN PEDRO DE ATACAMA</v>
          </cell>
          <cell r="CM520"/>
          <cell r="CN520" t="str">
            <v>EL LOA</v>
          </cell>
          <cell r="CO520" t="str">
            <v>SAN PEDRO DE ATACAMA</v>
          </cell>
          <cell r="CP520"/>
          <cell r="CQ520" t="str">
            <v>N</v>
          </cell>
          <cell r="CR520">
            <v>2023</v>
          </cell>
          <cell r="CS520" t="str">
            <v>EJECUCION</v>
          </cell>
          <cell r="CT520">
            <v>1191797000</v>
          </cell>
          <cell r="CU520" t="str">
            <v>16835-23</v>
          </cell>
          <cell r="CV520">
            <v>720</v>
          </cell>
          <cell r="CW520">
            <v>44931</v>
          </cell>
          <cell r="CX520">
            <v>16</v>
          </cell>
          <cell r="CY520"/>
          <cell r="CZ520"/>
          <cell r="DA520" t="str">
            <v>3303</v>
          </cell>
          <cell r="DB520" t="str">
            <v>3303008</v>
          </cell>
          <cell r="DC520">
            <v>0</v>
          </cell>
          <cell r="DD520">
            <v>0</v>
          </cell>
          <cell r="DE520">
            <v>0</v>
          </cell>
          <cell r="DF520" t="str">
            <v>ESTEPHANY</v>
          </cell>
          <cell r="DG520" t="str">
            <v>JESSICA</v>
          </cell>
          <cell r="DH520">
            <v>0</v>
          </cell>
        </row>
        <row r="521">
          <cell r="F521">
            <v>40040168</v>
          </cell>
          <cell r="G521">
            <v>0</v>
          </cell>
          <cell r="H521" t="str">
            <v>ADQUISICIÓN CARRO ALJIBE BOMBA Y MATERIAL MENOR, COMUNA ANTOFAGASTA</v>
          </cell>
          <cell r="I521">
            <v>870501000</v>
          </cell>
          <cell r="J521">
            <v>0</v>
          </cell>
          <cell r="K521">
            <v>0</v>
          </cell>
          <cell r="L521">
            <v>0</v>
          </cell>
          <cell r="M521">
            <v>0</v>
          </cell>
          <cell r="N521">
            <v>0</v>
          </cell>
          <cell r="O521">
            <v>-1311950000</v>
          </cell>
          <cell r="P521">
            <v>0</v>
          </cell>
          <cell r="Q521">
            <v>0</v>
          </cell>
          <cell r="R521">
            <v>0</v>
          </cell>
          <cell r="S521">
            <v>0</v>
          </cell>
          <cell r="T521">
            <v>0</v>
          </cell>
          <cell r="U521">
            <v>0</v>
          </cell>
          <cell r="V521">
            <v>0</v>
          </cell>
          <cell r="W521">
            <v>0</v>
          </cell>
          <cell r="X521">
            <v>262290000</v>
          </cell>
          <cell r="Y521">
            <v>1920161000</v>
          </cell>
          <cell r="Z521">
            <v>2182451000</v>
          </cell>
          <cell r="AA521">
            <v>1311950000</v>
          </cell>
          <cell r="AB521">
            <v>0</v>
          </cell>
          <cell r="AC521">
            <v>0</v>
          </cell>
          <cell r="AD521">
            <v>0</v>
          </cell>
          <cell r="AE521">
            <v>870501000</v>
          </cell>
          <cell r="AF521"/>
          <cell r="AG521"/>
          <cell r="AH521"/>
          <cell r="AI521"/>
          <cell r="AJ521"/>
          <cell r="AK521"/>
          <cell r="AL521"/>
          <cell r="AM521"/>
          <cell r="AN521"/>
          <cell r="AO521"/>
          <cell r="AP521"/>
          <cell r="AQ521"/>
          <cell r="AR521">
            <v>0</v>
          </cell>
          <cell r="AS521"/>
          <cell r="AT521"/>
          <cell r="AU521"/>
          <cell r="AV521"/>
          <cell r="AW521"/>
          <cell r="AX521"/>
          <cell r="AY521"/>
          <cell r="AZ521"/>
          <cell r="BA521"/>
          <cell r="BB521"/>
          <cell r="BC521"/>
          <cell r="BD521"/>
          <cell r="BE521">
            <v>0</v>
          </cell>
          <cell r="BF521">
            <v>0</v>
          </cell>
          <cell r="BG521"/>
          <cell r="BH521"/>
          <cell r="BI521"/>
          <cell r="BJ521"/>
          <cell r="BK521"/>
          <cell r="BL521"/>
          <cell r="BM521"/>
          <cell r="BN521"/>
          <cell r="BO521"/>
          <cell r="BP521"/>
          <cell r="BQ521"/>
          <cell r="BR521"/>
          <cell r="BS521">
            <v>0</v>
          </cell>
          <cell r="BT521">
            <v>870501000</v>
          </cell>
          <cell r="BU521">
            <v>0</v>
          </cell>
          <cell r="BV521">
            <v>870501000</v>
          </cell>
          <cell r="BW521">
            <v>0</v>
          </cell>
          <cell r="BX521">
            <v>0</v>
          </cell>
          <cell r="BY521">
            <v>0</v>
          </cell>
          <cell r="BZ521">
            <v>0</v>
          </cell>
          <cell r="CA521">
            <v>262290000</v>
          </cell>
          <cell r="CB521">
            <v>1920161000</v>
          </cell>
          <cell r="CC521">
            <v>1920161291</v>
          </cell>
          <cell r="CD521">
            <v>0</v>
          </cell>
          <cell r="CE521">
            <v>0</v>
          </cell>
          <cell r="CF521">
            <v>0</v>
          </cell>
          <cell r="CG521">
            <v>0</v>
          </cell>
          <cell r="CH521" t="str">
            <v>JUNTA NACIONAL DE BOMBEROS DE CHILE</v>
          </cell>
          <cell r="CI521" t="str">
            <v>MUNIC. ANTOFAGASTA</v>
          </cell>
          <cell r="CJ521" t="str">
            <v>SEGURIDAD PUBLICA</v>
          </cell>
          <cell r="CK521" t="str">
            <v>SEGURIDAD PUBLICA</v>
          </cell>
          <cell r="CL521" t="str">
            <v>ANTOFAGASTA</v>
          </cell>
          <cell r="CM521"/>
          <cell r="CN521" t="str">
            <v>ANTOFAGASTA</v>
          </cell>
          <cell r="CO521" t="str">
            <v xml:space="preserve">ANTOFAGASTA </v>
          </cell>
          <cell r="CP521"/>
          <cell r="CQ521" t="str">
            <v>N</v>
          </cell>
          <cell r="CR521">
            <v>2023</v>
          </cell>
          <cell r="CS521" t="str">
            <v>EJECUCION</v>
          </cell>
          <cell r="CT521">
            <v>870501000</v>
          </cell>
          <cell r="CU521" t="str">
            <v>16836-23</v>
          </cell>
          <cell r="CV521">
            <v>720</v>
          </cell>
          <cell r="CW521">
            <v>44931</v>
          </cell>
          <cell r="CX521">
            <v>79</v>
          </cell>
          <cell r="CY521"/>
          <cell r="CZ521"/>
          <cell r="DA521" t="str">
            <v>3301</v>
          </cell>
          <cell r="DB521" t="str">
            <v>3301001</v>
          </cell>
          <cell r="DC521">
            <v>0</v>
          </cell>
          <cell r="DD521">
            <v>0</v>
          </cell>
          <cell r="DE521">
            <v>0</v>
          </cell>
          <cell r="DF521" t="str">
            <v>CARMEN</v>
          </cell>
          <cell r="DG521" t="str">
            <v>HILDA</v>
          </cell>
          <cell r="DH521">
            <v>0</v>
          </cell>
        </row>
        <row r="522">
          <cell r="F522">
            <v>40043792</v>
          </cell>
          <cell r="G522">
            <v>0</v>
          </cell>
          <cell r="H522" t="str">
            <v>DIAGNOSTICO PLAN DE MOVILIDAD URBANA SOSTENIBLE DE CALAMA</v>
          </cell>
          <cell r="I522">
            <v>223380000</v>
          </cell>
          <cell r="J522">
            <v>0</v>
          </cell>
          <cell r="K522">
            <v>0</v>
          </cell>
          <cell r="L522">
            <v>0</v>
          </cell>
          <cell r="M522">
            <v>0</v>
          </cell>
          <cell r="N522">
            <v>0</v>
          </cell>
          <cell r="O522">
            <v>223380000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223380000</v>
          </cell>
          <cell r="AF522"/>
          <cell r="AG522"/>
          <cell r="AH522"/>
          <cell r="AI522"/>
          <cell r="AJ522"/>
          <cell r="AK522"/>
          <cell r="AL522"/>
          <cell r="AM522"/>
          <cell r="AN522"/>
          <cell r="AO522"/>
          <cell r="AP522"/>
          <cell r="AQ522"/>
          <cell r="AR522">
            <v>0</v>
          </cell>
          <cell r="AS522"/>
          <cell r="AT522"/>
          <cell r="AU522"/>
          <cell r="AV522"/>
          <cell r="AW522"/>
          <cell r="AX522"/>
          <cell r="AY522"/>
          <cell r="AZ522"/>
          <cell r="BA522"/>
          <cell r="BB522"/>
          <cell r="BC522"/>
          <cell r="BD522"/>
          <cell r="BE522">
            <v>0</v>
          </cell>
          <cell r="BF522">
            <v>0</v>
          </cell>
          <cell r="BG522"/>
          <cell r="BH522"/>
          <cell r="BI522"/>
          <cell r="BJ522"/>
          <cell r="BK522"/>
          <cell r="BL522"/>
          <cell r="BM522"/>
          <cell r="BN522"/>
          <cell r="BO522"/>
          <cell r="BP522"/>
          <cell r="BQ522"/>
          <cell r="BR522"/>
          <cell r="BS522">
            <v>0</v>
          </cell>
          <cell r="BT522">
            <v>0</v>
          </cell>
          <cell r="BU522">
            <v>0</v>
          </cell>
          <cell r="BV522">
            <v>0</v>
          </cell>
          <cell r="BW522">
            <v>0</v>
          </cell>
          <cell r="BX522">
            <v>0</v>
          </cell>
          <cell r="BY522">
            <v>0</v>
          </cell>
          <cell r="BZ522">
            <v>0</v>
          </cell>
          <cell r="CA522">
            <v>0</v>
          </cell>
          <cell r="CB522">
            <v>0</v>
          </cell>
          <cell r="CC522">
            <v>0</v>
          </cell>
          <cell r="CD522">
            <v>237452000</v>
          </cell>
          <cell r="CE522">
            <v>0</v>
          </cell>
          <cell r="CF522">
            <v>0</v>
          </cell>
          <cell r="CG522">
            <v>0</v>
          </cell>
          <cell r="CH522" t="str">
            <v>GOBIERNO REGIONAL</v>
          </cell>
          <cell r="CI522" t="str">
            <v>GOBIERNO REGIONAL</v>
          </cell>
          <cell r="CJ522" t="str">
            <v>TRANSPORTE</v>
          </cell>
          <cell r="CK522" t="str">
            <v>TRANSPORTE URBANO Y VIALIDAD PEATONAL</v>
          </cell>
          <cell r="CL522"/>
          <cell r="CM522" t="str">
            <v>CALAMA</v>
          </cell>
          <cell r="CN522" t="str">
            <v>EL LOA</v>
          </cell>
          <cell r="CO522" t="str">
            <v>CALAMA</v>
          </cell>
          <cell r="CP522"/>
          <cell r="CQ522" t="str">
            <v>N</v>
          </cell>
          <cell r="CR522">
            <v>2023</v>
          </cell>
          <cell r="CS522" t="str">
            <v>EJECUCION</v>
          </cell>
          <cell r="CT522">
            <v>223380000</v>
          </cell>
          <cell r="CU522" t="str">
            <v>MENOR A 7000 UTM</v>
          </cell>
          <cell r="CV522"/>
          <cell r="CW522">
            <v>44573</v>
          </cell>
          <cell r="CX522">
            <v>2</v>
          </cell>
          <cell r="CY522"/>
          <cell r="CZ522"/>
          <cell r="DA522" t="str">
            <v>2211</v>
          </cell>
          <cell r="DB522" t="str">
            <v>2211001</v>
          </cell>
          <cell r="DC522">
            <v>0</v>
          </cell>
          <cell r="DD522">
            <v>0</v>
          </cell>
          <cell r="DE522">
            <v>0</v>
          </cell>
          <cell r="DF522" t="str">
            <v>DAMIAN</v>
          </cell>
          <cell r="DG522" t="str">
            <v>JESSICA</v>
          </cell>
          <cell r="DH522">
            <v>0</v>
          </cell>
        </row>
        <row r="523">
          <cell r="F523">
            <v>40046363</v>
          </cell>
          <cell r="G523">
            <v>0</v>
          </cell>
          <cell r="H523" t="str">
            <v>TRANSFERENCIA ACOMPAÑAMIENTO A ESCUELAS VULNERABLES DE LA REGION -GORE AFTA (PAZ EDUCA</v>
          </cell>
          <cell r="I523">
            <v>419830000</v>
          </cell>
          <cell r="J523">
            <v>0</v>
          </cell>
          <cell r="K523">
            <v>0</v>
          </cell>
          <cell r="L523">
            <v>0</v>
          </cell>
          <cell r="M523">
            <v>0</v>
          </cell>
          <cell r="N523">
            <v>0</v>
          </cell>
          <cell r="O523">
            <v>222360000</v>
          </cell>
          <cell r="P523">
            <v>0</v>
          </cell>
          <cell r="Q523">
            <v>0</v>
          </cell>
          <cell r="R523">
            <v>0</v>
          </cell>
          <cell r="S523">
            <v>0</v>
          </cell>
          <cell r="T523">
            <v>0</v>
          </cell>
          <cell r="U523">
            <v>0</v>
          </cell>
          <cell r="V523">
            <v>0</v>
          </cell>
          <cell r="W523">
            <v>0</v>
          </cell>
          <cell r="X523">
            <v>0</v>
          </cell>
          <cell r="Y523">
            <v>197470000</v>
          </cell>
          <cell r="Z523">
            <v>197470000</v>
          </cell>
          <cell r="AA523">
            <v>197470000</v>
          </cell>
          <cell r="AB523">
            <v>0</v>
          </cell>
          <cell r="AC523">
            <v>0</v>
          </cell>
          <cell r="AD523">
            <v>0</v>
          </cell>
          <cell r="AE523">
            <v>419830000</v>
          </cell>
          <cell r="AF523"/>
          <cell r="AG523"/>
          <cell r="AH523"/>
          <cell r="AI523"/>
          <cell r="AJ523"/>
          <cell r="AK523"/>
          <cell r="AL523"/>
          <cell r="AM523"/>
          <cell r="AN523"/>
          <cell r="AO523"/>
          <cell r="AP523"/>
          <cell r="AQ523"/>
          <cell r="AR523">
            <v>0</v>
          </cell>
          <cell r="AS523"/>
          <cell r="AT523"/>
          <cell r="AU523"/>
          <cell r="AV523"/>
          <cell r="AW523"/>
          <cell r="AX523"/>
          <cell r="AY523"/>
          <cell r="AZ523"/>
          <cell r="BA523"/>
          <cell r="BB523"/>
          <cell r="BC523"/>
          <cell r="BD523"/>
          <cell r="BE523">
            <v>0</v>
          </cell>
          <cell r="BF523">
            <v>0</v>
          </cell>
          <cell r="BG523"/>
          <cell r="BH523"/>
          <cell r="BI523"/>
          <cell r="BJ523"/>
          <cell r="BK523"/>
          <cell r="BL523"/>
          <cell r="BM523"/>
          <cell r="BN523"/>
          <cell r="BO523"/>
          <cell r="BP523"/>
          <cell r="BQ523"/>
          <cell r="BR523"/>
          <cell r="BS523">
            <v>0</v>
          </cell>
          <cell r="BT523">
            <v>0</v>
          </cell>
          <cell r="BU523">
            <v>0</v>
          </cell>
          <cell r="BV523">
            <v>0</v>
          </cell>
          <cell r="BW523">
            <v>0</v>
          </cell>
          <cell r="BX523">
            <v>0</v>
          </cell>
          <cell r="BY523">
            <v>0</v>
          </cell>
          <cell r="BZ523">
            <v>0</v>
          </cell>
          <cell r="CA523">
            <v>0</v>
          </cell>
          <cell r="CB523">
            <v>197470000</v>
          </cell>
          <cell r="CC523">
            <v>197470000</v>
          </cell>
          <cell r="CD523">
            <v>419830000</v>
          </cell>
          <cell r="CE523">
            <v>0</v>
          </cell>
          <cell r="CF523">
            <v>0</v>
          </cell>
          <cell r="CG523">
            <v>0</v>
          </cell>
          <cell r="CH523" t="str">
            <v>FUNDACION PAZ CIUDADANA</v>
          </cell>
          <cell r="CI523" t="str">
            <v>GOBIERNO REGIONAL</v>
          </cell>
          <cell r="CJ523" t="str">
            <v>EDUCACION, CULTURA Y PATRIMONIO</v>
          </cell>
          <cell r="CK523" t="str">
            <v>EDUCACION, CULTURA Y PATRIMONIO</v>
          </cell>
          <cell r="CL523" t="str">
            <v>INTERCOMUNAL</v>
          </cell>
          <cell r="CM523" t="str">
            <v>INTERCOMUNAL</v>
          </cell>
          <cell r="CN523" t="str">
            <v>ANTOFAGASTA, EL LOA, TOCOPILLA</v>
          </cell>
          <cell r="CO523" t="str">
            <v>INTERCOMUNAL</v>
          </cell>
          <cell r="CP523"/>
          <cell r="CQ523" t="str">
            <v>N</v>
          </cell>
          <cell r="CR523">
            <v>2022</v>
          </cell>
          <cell r="CS523" t="str">
            <v>EJECUCION</v>
          </cell>
          <cell r="CT523">
            <v>419830000</v>
          </cell>
          <cell r="CU523" t="str">
            <v>MENOR A 7000 UTM</v>
          </cell>
          <cell r="CV523"/>
          <cell r="CW523">
            <v>44862</v>
          </cell>
          <cell r="CX523">
            <v>130</v>
          </cell>
          <cell r="CY523"/>
          <cell r="CZ523"/>
          <cell r="DA523" t="str">
            <v>3301</v>
          </cell>
          <cell r="DB523" t="str">
            <v>3301323</v>
          </cell>
          <cell r="DC523">
            <v>0</v>
          </cell>
          <cell r="DD523">
            <v>0</v>
          </cell>
          <cell r="DE523">
            <v>0</v>
          </cell>
          <cell r="DF523" t="str">
            <v>ESTEPHANY</v>
          </cell>
          <cell r="DG523">
            <v>0</v>
          </cell>
          <cell r="DH523">
            <v>0</v>
          </cell>
        </row>
        <row r="524">
          <cell r="F524">
            <v>40047984</v>
          </cell>
          <cell r="G524">
            <v>0</v>
          </cell>
          <cell r="H524" t="str">
            <v>PROTECCION PROGRAMA DE APOYO Y CUIDADOS A PERSONAS MAYORES DEPENDIENTES DE LA REGION DE ANT</v>
          </cell>
          <cell r="I524">
            <v>1954290000</v>
          </cell>
          <cell r="J524">
            <v>0</v>
          </cell>
          <cell r="K524">
            <v>0</v>
          </cell>
          <cell r="L524">
            <v>0</v>
          </cell>
          <cell r="M524">
            <v>0</v>
          </cell>
          <cell r="N524">
            <v>0</v>
          </cell>
          <cell r="O524">
            <v>995700000</v>
          </cell>
          <cell r="P524">
            <v>0</v>
          </cell>
          <cell r="Q524">
            <v>0</v>
          </cell>
          <cell r="R524">
            <v>0</v>
          </cell>
          <cell r="S524">
            <v>0</v>
          </cell>
          <cell r="T524">
            <v>0</v>
          </cell>
          <cell r="U524">
            <v>0</v>
          </cell>
          <cell r="V524">
            <v>0</v>
          </cell>
          <cell r="W524">
            <v>0</v>
          </cell>
          <cell r="X524">
            <v>0</v>
          </cell>
          <cell r="Y524">
            <v>958590000</v>
          </cell>
          <cell r="Z524">
            <v>958590000</v>
          </cell>
          <cell r="AA524">
            <v>-995700000</v>
          </cell>
          <cell r="AB524">
            <v>0</v>
          </cell>
          <cell r="AC524">
            <v>0</v>
          </cell>
          <cell r="AD524">
            <v>0</v>
          </cell>
          <cell r="AE524">
            <v>1954290000</v>
          </cell>
          <cell r="AF524"/>
          <cell r="AG524"/>
          <cell r="AH524"/>
          <cell r="AI524"/>
          <cell r="AJ524"/>
          <cell r="AK524"/>
          <cell r="AL524"/>
          <cell r="AM524"/>
          <cell r="AN524"/>
          <cell r="AO524"/>
          <cell r="AP524"/>
          <cell r="AQ524"/>
          <cell r="AR524">
            <v>0</v>
          </cell>
          <cell r="AS524"/>
          <cell r="AT524"/>
          <cell r="AU524"/>
          <cell r="AV524"/>
          <cell r="AW524"/>
          <cell r="AX524"/>
          <cell r="AY524"/>
          <cell r="AZ524"/>
          <cell r="BA524"/>
          <cell r="BB524"/>
          <cell r="BC524"/>
          <cell r="BD524"/>
          <cell r="BE524">
            <v>0</v>
          </cell>
          <cell r="BF524">
            <v>0</v>
          </cell>
          <cell r="BG524"/>
          <cell r="BH524"/>
          <cell r="BI524"/>
          <cell r="BJ524"/>
          <cell r="BK524"/>
          <cell r="BL524"/>
          <cell r="BM524"/>
          <cell r="BN524"/>
          <cell r="BO524"/>
          <cell r="BP524"/>
          <cell r="BQ524"/>
          <cell r="BR524"/>
          <cell r="BS524">
            <v>0</v>
          </cell>
          <cell r="BT524">
            <v>1954290000</v>
          </cell>
          <cell r="BU524">
            <v>0</v>
          </cell>
          <cell r="BV524">
            <v>1954290000</v>
          </cell>
          <cell r="BW524">
            <v>0</v>
          </cell>
          <cell r="BX524">
            <v>0</v>
          </cell>
          <cell r="BY524">
            <v>0</v>
          </cell>
          <cell r="BZ524">
            <v>0</v>
          </cell>
          <cell r="CA524">
            <v>0</v>
          </cell>
          <cell r="CB524">
            <v>958590000</v>
          </cell>
          <cell r="CC524">
            <v>958590000</v>
          </cell>
          <cell r="CD524">
            <v>0</v>
          </cell>
          <cell r="CE524">
            <v>0</v>
          </cell>
          <cell r="CF524">
            <v>0</v>
          </cell>
          <cell r="CG524">
            <v>0</v>
          </cell>
          <cell r="CH524" t="str">
            <v>HOGAR DE CRISTO</v>
          </cell>
          <cell r="CI524" t="str">
            <v>HOGAR DE CRISTO</v>
          </cell>
          <cell r="CJ524" t="str">
            <v>MULTISECTORIAL</v>
          </cell>
          <cell r="CK524" t="str">
            <v>ASISTENCIA Y SERVICIO SOCIAL</v>
          </cell>
          <cell r="CL524" t="str">
            <v>INTERCOMUNAL</v>
          </cell>
          <cell r="CM524" t="str">
            <v>INTERCOMUNAL</v>
          </cell>
          <cell r="CN524" t="str">
            <v>ANTOFAGASTA, EL LOA, TOCOPILLA</v>
          </cell>
          <cell r="CO524" t="str">
            <v>INTERCOMUNAL</v>
          </cell>
          <cell r="CP524"/>
          <cell r="CQ524" t="str">
            <v>N</v>
          </cell>
          <cell r="CR524">
            <v>2023</v>
          </cell>
          <cell r="CS524" t="str">
            <v>EJECUCION</v>
          </cell>
          <cell r="CT524">
            <v>1954290000</v>
          </cell>
          <cell r="CU524" t="str">
            <v>16843-23</v>
          </cell>
          <cell r="CV524">
            <v>721</v>
          </cell>
          <cell r="CW524">
            <v>44944</v>
          </cell>
          <cell r="CX524">
            <v>131</v>
          </cell>
          <cell r="CY524"/>
          <cell r="CZ524"/>
          <cell r="DA524" t="str">
            <v>3301</v>
          </cell>
          <cell r="DB524" t="str">
            <v>3301327</v>
          </cell>
          <cell r="DC524">
            <v>0</v>
          </cell>
          <cell r="DD524">
            <v>0</v>
          </cell>
          <cell r="DE524">
            <v>0</v>
          </cell>
          <cell r="DF524" t="str">
            <v>ESTEPHANY</v>
          </cell>
          <cell r="DG524" t="str">
            <v>JESSICA</v>
          </cell>
          <cell r="DH524">
            <v>0</v>
          </cell>
        </row>
        <row r="525">
          <cell r="F525">
            <v>40046097</v>
          </cell>
          <cell r="G525">
            <v>0</v>
          </cell>
          <cell r="H525" t="str">
            <v>PREVENCION Y ATENCIÓN ITINERANTE DE MUJERES VÍCTIMAS DE VIOLENCIA</v>
          </cell>
          <cell r="I525">
            <v>547306000</v>
          </cell>
          <cell r="J525">
            <v>0</v>
          </cell>
          <cell r="K525">
            <v>0</v>
          </cell>
          <cell r="L525">
            <v>0</v>
          </cell>
          <cell r="M525">
            <v>0</v>
          </cell>
          <cell r="N525">
            <v>0</v>
          </cell>
          <cell r="O525">
            <v>319262000</v>
          </cell>
          <cell r="P525">
            <v>0</v>
          </cell>
          <cell r="Q525">
            <v>0</v>
          </cell>
          <cell r="R525">
            <v>0</v>
          </cell>
          <cell r="S525">
            <v>0</v>
          </cell>
          <cell r="T525">
            <v>0</v>
          </cell>
          <cell r="U525">
            <v>0</v>
          </cell>
          <cell r="V525">
            <v>0</v>
          </cell>
          <cell r="W525">
            <v>0</v>
          </cell>
          <cell r="X525">
            <v>0</v>
          </cell>
          <cell r="Y525">
            <v>228044000</v>
          </cell>
          <cell r="Z525">
            <v>228044000</v>
          </cell>
          <cell r="AA525">
            <v>-319262000</v>
          </cell>
          <cell r="AB525">
            <v>0</v>
          </cell>
          <cell r="AC525">
            <v>0</v>
          </cell>
          <cell r="AD525">
            <v>0</v>
          </cell>
          <cell r="AE525">
            <v>547306000</v>
          </cell>
          <cell r="AF525"/>
          <cell r="AG525"/>
          <cell r="AH525"/>
          <cell r="AI525"/>
          <cell r="AJ525"/>
          <cell r="AK525"/>
          <cell r="AL525"/>
          <cell r="AM525"/>
          <cell r="AN525"/>
          <cell r="AO525"/>
          <cell r="AP525"/>
          <cell r="AQ525"/>
          <cell r="AR525">
            <v>0</v>
          </cell>
          <cell r="AS525"/>
          <cell r="AT525"/>
          <cell r="AU525"/>
          <cell r="AV525"/>
          <cell r="AW525"/>
          <cell r="AX525"/>
          <cell r="AY525"/>
          <cell r="AZ525"/>
          <cell r="BA525"/>
          <cell r="BB525"/>
          <cell r="BC525"/>
          <cell r="BD525"/>
          <cell r="BE525">
            <v>0</v>
          </cell>
          <cell r="BF525">
            <v>0</v>
          </cell>
          <cell r="BG525"/>
          <cell r="BH525"/>
          <cell r="BI525"/>
          <cell r="BJ525"/>
          <cell r="BK525"/>
          <cell r="BL525"/>
          <cell r="BM525"/>
          <cell r="BN525"/>
          <cell r="BO525"/>
          <cell r="BP525"/>
          <cell r="BQ525"/>
          <cell r="BR525"/>
          <cell r="BS525">
            <v>0</v>
          </cell>
          <cell r="BT525">
            <v>547306000</v>
          </cell>
          <cell r="BU525">
            <v>0</v>
          </cell>
          <cell r="BV525">
            <v>547306000</v>
          </cell>
          <cell r="BW525">
            <v>0</v>
          </cell>
          <cell r="BX525">
            <v>0</v>
          </cell>
          <cell r="BY525">
            <v>0</v>
          </cell>
          <cell r="BZ525">
            <v>0</v>
          </cell>
          <cell r="CA525">
            <v>0</v>
          </cell>
          <cell r="CB525">
            <v>228044000</v>
          </cell>
          <cell r="CC525">
            <v>228044000</v>
          </cell>
          <cell r="CD525">
            <v>0</v>
          </cell>
          <cell r="CE525">
            <v>0</v>
          </cell>
          <cell r="CF525">
            <v>0</v>
          </cell>
          <cell r="CG525">
            <v>0</v>
          </cell>
          <cell r="CH525" t="str">
            <v>SERNAMEG</v>
          </cell>
          <cell r="CI525" t="str">
            <v>SERNAMEG</v>
          </cell>
          <cell r="CJ525" t="str">
            <v>MULTISECTORIAL</v>
          </cell>
          <cell r="CK525" t="str">
            <v>ADMINISTRACION MULTISECTOR</v>
          </cell>
          <cell r="CL525" t="str">
            <v>INTERCOMUNAL</v>
          </cell>
          <cell r="CM525" t="str">
            <v>INTERCOMUNAL</v>
          </cell>
          <cell r="CN525" t="str">
            <v>ANTOFAGASTA, EL LOA, TOCOPILLA</v>
          </cell>
          <cell r="CO525" t="str">
            <v>INTERCOMUNAL</v>
          </cell>
          <cell r="CP525"/>
          <cell r="CQ525" t="str">
            <v>N</v>
          </cell>
          <cell r="CR525">
            <v>2023</v>
          </cell>
          <cell r="CS525" t="str">
            <v>EJECUCION</v>
          </cell>
          <cell r="CT525">
            <v>547306000</v>
          </cell>
          <cell r="CU525" t="str">
            <v>16844-23</v>
          </cell>
          <cell r="CV525">
            <v>721</v>
          </cell>
          <cell r="CW525">
            <v>44944</v>
          </cell>
          <cell r="CX525">
            <v>100</v>
          </cell>
          <cell r="CY525"/>
          <cell r="CZ525"/>
          <cell r="DA525" t="str">
            <v>3303</v>
          </cell>
          <cell r="DB525" t="str">
            <v>3303010</v>
          </cell>
          <cell r="DC525">
            <v>0</v>
          </cell>
          <cell r="DD525">
            <v>0</v>
          </cell>
          <cell r="DE525">
            <v>0</v>
          </cell>
          <cell r="DF525" t="str">
            <v>CARMEN</v>
          </cell>
          <cell r="DG525" t="str">
            <v>JESSICA</v>
          </cell>
          <cell r="DH525">
            <v>0</v>
          </cell>
        </row>
        <row r="526">
          <cell r="F526">
            <v>40013107</v>
          </cell>
          <cell r="G526">
            <v>0</v>
          </cell>
          <cell r="H526" t="str">
            <v>MEJORAMIENTO MULTICANCHA LUIS ADDUARD, COMUNA DE MEJILLONES</v>
          </cell>
          <cell r="I526">
            <v>19134000</v>
          </cell>
          <cell r="J526">
            <v>0</v>
          </cell>
          <cell r="K526">
            <v>0</v>
          </cell>
          <cell r="L526">
            <v>0</v>
          </cell>
          <cell r="M526">
            <v>0</v>
          </cell>
          <cell r="N526">
            <v>0</v>
          </cell>
          <cell r="O526">
            <v>19133000</v>
          </cell>
          <cell r="P526">
            <v>0</v>
          </cell>
          <cell r="Q526">
            <v>0</v>
          </cell>
          <cell r="R526">
            <v>0</v>
          </cell>
          <cell r="S526">
            <v>0</v>
          </cell>
          <cell r="T526">
            <v>0</v>
          </cell>
          <cell r="U526">
            <v>0</v>
          </cell>
          <cell r="V526">
            <v>0</v>
          </cell>
          <cell r="W526">
            <v>0</v>
          </cell>
          <cell r="X526">
            <v>1000</v>
          </cell>
          <cell r="Y526">
            <v>0</v>
          </cell>
          <cell r="Z526">
            <v>1000</v>
          </cell>
          <cell r="AA526">
            <v>-19133000</v>
          </cell>
          <cell r="AB526">
            <v>0</v>
          </cell>
          <cell r="AC526">
            <v>0</v>
          </cell>
          <cell r="AD526">
            <v>0</v>
          </cell>
          <cell r="AE526">
            <v>19134000</v>
          </cell>
          <cell r="AF526"/>
          <cell r="AG526"/>
          <cell r="AH526"/>
          <cell r="AI526"/>
          <cell r="AJ526"/>
          <cell r="AK526"/>
          <cell r="AL526"/>
          <cell r="AM526"/>
          <cell r="AN526"/>
          <cell r="AO526"/>
          <cell r="AP526"/>
          <cell r="AQ526"/>
          <cell r="AR526">
            <v>0</v>
          </cell>
          <cell r="AS526"/>
          <cell r="AT526"/>
          <cell r="AU526"/>
          <cell r="AV526"/>
          <cell r="AW526"/>
          <cell r="AX526"/>
          <cell r="AY526"/>
          <cell r="AZ526"/>
          <cell r="BA526"/>
          <cell r="BB526"/>
          <cell r="BC526"/>
          <cell r="BD526"/>
          <cell r="BE526">
            <v>0</v>
          </cell>
          <cell r="BF526">
            <v>0</v>
          </cell>
          <cell r="BG526"/>
          <cell r="BH526"/>
          <cell r="BI526"/>
          <cell r="BJ526"/>
          <cell r="BK526"/>
          <cell r="BL526"/>
          <cell r="BM526"/>
          <cell r="BN526"/>
          <cell r="BO526"/>
          <cell r="BP526"/>
          <cell r="BQ526"/>
          <cell r="BR526"/>
          <cell r="BS526">
            <v>-19133000</v>
          </cell>
          <cell r="BT526">
            <v>19134000</v>
          </cell>
          <cell r="BU526">
            <v>0</v>
          </cell>
          <cell r="BV526">
            <v>19134000</v>
          </cell>
          <cell r="BW526">
            <v>0</v>
          </cell>
          <cell r="BX526">
            <v>0</v>
          </cell>
          <cell r="BY526">
            <v>0</v>
          </cell>
          <cell r="BZ526">
            <v>-19133000</v>
          </cell>
          <cell r="CA526">
            <v>1000</v>
          </cell>
          <cell r="CB526">
            <v>0</v>
          </cell>
          <cell r="CC526">
            <v>1000</v>
          </cell>
          <cell r="CD526">
            <v>0</v>
          </cell>
          <cell r="CE526">
            <v>0</v>
          </cell>
          <cell r="CF526">
            <v>0</v>
          </cell>
          <cell r="CG526">
            <v>0</v>
          </cell>
          <cell r="CH526" t="str">
            <v>MUNIC. MEJILLONES</v>
          </cell>
          <cell r="CI526" t="str">
            <v>MUNIC. MEJILLONES</v>
          </cell>
          <cell r="CJ526" t="str">
            <v>DEPORTES</v>
          </cell>
          <cell r="CK526" t="str">
            <v>DEPORTE RECREATIVO</v>
          </cell>
          <cell r="CL526" t="str">
            <v>MEJILLONES</v>
          </cell>
          <cell r="CM526" t="str">
            <v>MEJILLONES</v>
          </cell>
          <cell r="CN526" t="str">
            <v>ANTOFAGASTA</v>
          </cell>
          <cell r="CO526" t="str">
            <v>MEJILLONES</v>
          </cell>
          <cell r="CP526"/>
          <cell r="CQ526" t="str">
            <v>N</v>
          </cell>
          <cell r="CR526">
            <v>2023</v>
          </cell>
          <cell r="CS526" t="str">
            <v>EJECUCION</v>
          </cell>
          <cell r="CT526">
            <v>19134000</v>
          </cell>
          <cell r="CU526" t="str">
            <v>16845-23</v>
          </cell>
          <cell r="CV526">
            <v>721</v>
          </cell>
          <cell r="CW526">
            <v>44944</v>
          </cell>
          <cell r="CX526">
            <v>11</v>
          </cell>
          <cell r="CY526"/>
          <cell r="CZ526"/>
          <cell r="DA526" t="str">
            <v>3102</v>
          </cell>
          <cell r="DB526" t="str">
            <v>3102002</v>
          </cell>
          <cell r="DC526">
            <v>0</v>
          </cell>
          <cell r="DD526">
            <v>0</v>
          </cell>
          <cell r="DE526">
            <v>0</v>
          </cell>
          <cell r="DF526" t="str">
            <v>OLIVER</v>
          </cell>
          <cell r="DG526" t="str">
            <v>YANINA</v>
          </cell>
          <cell r="DH526">
            <v>0</v>
          </cell>
        </row>
        <row r="527">
          <cell r="F527">
            <v>40013107</v>
          </cell>
          <cell r="G527">
            <v>0</v>
          </cell>
          <cell r="H527" t="str">
            <v>MEJORAMIENTO MULTICANCHA LUIS ADDUARD, COMUNA DE MEJILLONES</v>
          </cell>
          <cell r="I527">
            <v>610554000</v>
          </cell>
          <cell r="J527">
            <v>0</v>
          </cell>
          <cell r="K527">
            <v>0</v>
          </cell>
          <cell r="L527">
            <v>0</v>
          </cell>
          <cell r="M527">
            <v>0</v>
          </cell>
          <cell r="N527">
            <v>0</v>
          </cell>
          <cell r="O527">
            <v>610553000</v>
          </cell>
          <cell r="P527">
            <v>0</v>
          </cell>
          <cell r="Q527">
            <v>0</v>
          </cell>
          <cell r="R527">
            <v>0</v>
          </cell>
          <cell r="S527">
            <v>0</v>
          </cell>
          <cell r="T527">
            <v>0</v>
          </cell>
          <cell r="U527">
            <v>0</v>
          </cell>
          <cell r="V527">
            <v>0</v>
          </cell>
          <cell r="W527">
            <v>0</v>
          </cell>
          <cell r="X527">
            <v>1000</v>
          </cell>
          <cell r="Y527">
            <v>0</v>
          </cell>
          <cell r="Z527">
            <v>1000</v>
          </cell>
          <cell r="AA527">
            <v>-610553000</v>
          </cell>
          <cell r="AB527">
            <v>0</v>
          </cell>
          <cell r="AC527">
            <v>0</v>
          </cell>
          <cell r="AD527">
            <v>0</v>
          </cell>
          <cell r="AE527">
            <v>610554000</v>
          </cell>
          <cell r="AF527"/>
          <cell r="AG527"/>
          <cell r="AH527"/>
          <cell r="AI527"/>
          <cell r="AJ527"/>
          <cell r="AK527"/>
          <cell r="AL527"/>
          <cell r="AM527"/>
          <cell r="AN527"/>
          <cell r="AO527"/>
          <cell r="AP527"/>
          <cell r="AQ527"/>
          <cell r="AR527">
            <v>0</v>
          </cell>
          <cell r="AS527"/>
          <cell r="AT527"/>
          <cell r="AU527"/>
          <cell r="AV527"/>
          <cell r="AW527"/>
          <cell r="AX527"/>
          <cell r="AY527"/>
          <cell r="AZ527"/>
          <cell r="BA527"/>
          <cell r="BB527"/>
          <cell r="BC527"/>
          <cell r="BD527"/>
          <cell r="BE527">
            <v>0</v>
          </cell>
          <cell r="BF527">
            <v>0</v>
          </cell>
          <cell r="BG527"/>
          <cell r="BH527"/>
          <cell r="BI527"/>
          <cell r="BJ527"/>
          <cell r="BK527"/>
          <cell r="BL527"/>
          <cell r="BM527"/>
          <cell r="BN527"/>
          <cell r="BO527"/>
          <cell r="BP527"/>
          <cell r="BQ527"/>
          <cell r="BR527"/>
          <cell r="BS527">
            <v>-610553000</v>
          </cell>
          <cell r="BT527">
            <v>610554000</v>
          </cell>
          <cell r="BU527">
            <v>0</v>
          </cell>
          <cell r="BV527">
            <v>610554000</v>
          </cell>
          <cell r="BW527">
            <v>0</v>
          </cell>
          <cell r="BX527">
            <v>0</v>
          </cell>
          <cell r="BY527">
            <v>0</v>
          </cell>
          <cell r="BZ527">
            <v>-610553000</v>
          </cell>
          <cell r="CA527">
            <v>1000</v>
          </cell>
          <cell r="CB527">
            <v>0</v>
          </cell>
          <cell r="CC527">
            <v>1000</v>
          </cell>
          <cell r="CD527">
            <v>0</v>
          </cell>
          <cell r="CE527">
            <v>0</v>
          </cell>
          <cell r="CF527">
            <v>0</v>
          </cell>
          <cell r="CG527">
            <v>0</v>
          </cell>
          <cell r="CH527" t="str">
            <v>MUNIC. MEJILLONES</v>
          </cell>
          <cell r="CI527" t="str">
            <v>MUNIC. MEJILLONES</v>
          </cell>
          <cell r="CJ527" t="str">
            <v>DEPORTES</v>
          </cell>
          <cell r="CK527" t="str">
            <v>DEPORTE RECREATIVO</v>
          </cell>
          <cell r="CL527" t="str">
            <v>MEJILLONES</v>
          </cell>
          <cell r="CM527" t="str">
            <v>MEJILLONES</v>
          </cell>
          <cell r="CN527" t="str">
            <v>ANTOFAGASTA</v>
          </cell>
          <cell r="CO527" t="str">
            <v>MEJILLONES</v>
          </cell>
          <cell r="CP527"/>
          <cell r="CQ527" t="str">
            <v>N</v>
          </cell>
          <cell r="CR527">
            <v>2023</v>
          </cell>
          <cell r="CS527" t="str">
            <v>EJECUCION</v>
          </cell>
          <cell r="CT527">
            <v>610553000</v>
          </cell>
          <cell r="CU527" t="str">
            <v>16845-23</v>
          </cell>
          <cell r="CV527">
            <v>721</v>
          </cell>
          <cell r="CW527">
            <v>44944</v>
          </cell>
          <cell r="CX527">
            <v>11</v>
          </cell>
          <cell r="CY527"/>
          <cell r="CZ527"/>
          <cell r="DA527" t="str">
            <v>3102</v>
          </cell>
          <cell r="DB527" t="str">
            <v>3102004</v>
          </cell>
          <cell r="DC527">
            <v>0</v>
          </cell>
          <cell r="DD527">
            <v>0</v>
          </cell>
          <cell r="DE527">
            <v>0</v>
          </cell>
          <cell r="DF527" t="str">
            <v>OLIVER</v>
          </cell>
          <cell r="DG527" t="str">
            <v>YANINA</v>
          </cell>
          <cell r="DH527">
            <v>0</v>
          </cell>
        </row>
        <row r="528">
          <cell r="F528">
            <v>40013107</v>
          </cell>
          <cell r="G528">
            <v>0</v>
          </cell>
          <cell r="H528" t="str">
            <v>MEJORAMIENTO MULTICANCHA LUIS ADDUARD, COMUNA DE MEJILLONES</v>
          </cell>
          <cell r="I528">
            <v>29581000</v>
          </cell>
          <cell r="J528">
            <v>0</v>
          </cell>
          <cell r="K528">
            <v>0</v>
          </cell>
          <cell r="L528">
            <v>0</v>
          </cell>
          <cell r="M528">
            <v>0</v>
          </cell>
          <cell r="N528">
            <v>0</v>
          </cell>
          <cell r="O528">
            <v>29581000</v>
          </cell>
          <cell r="P528">
            <v>0</v>
          </cell>
          <cell r="Q528">
            <v>0</v>
          </cell>
          <cell r="R528">
            <v>0</v>
          </cell>
          <cell r="S528">
            <v>0</v>
          </cell>
          <cell r="T528">
            <v>0</v>
          </cell>
          <cell r="U528">
            <v>0</v>
          </cell>
          <cell r="V528">
            <v>0</v>
          </cell>
          <cell r="W528">
            <v>0</v>
          </cell>
          <cell r="X528">
            <v>0</v>
          </cell>
          <cell r="Y528">
            <v>0</v>
          </cell>
          <cell r="Z528">
            <v>0</v>
          </cell>
          <cell r="AA528">
            <v>-29581000</v>
          </cell>
          <cell r="AB528">
            <v>0</v>
          </cell>
          <cell r="AC528">
            <v>0</v>
          </cell>
          <cell r="AD528">
            <v>0</v>
          </cell>
          <cell r="AE528">
            <v>29581000</v>
          </cell>
          <cell r="AF528"/>
          <cell r="AG528"/>
          <cell r="AH528"/>
          <cell r="AI528"/>
          <cell r="AJ528"/>
          <cell r="AK528"/>
          <cell r="AL528"/>
          <cell r="AM528"/>
          <cell r="AN528"/>
          <cell r="AO528"/>
          <cell r="AP528"/>
          <cell r="AQ528"/>
          <cell r="AR528">
            <v>0</v>
          </cell>
          <cell r="AS528"/>
          <cell r="AT528"/>
          <cell r="AU528"/>
          <cell r="AV528"/>
          <cell r="AW528"/>
          <cell r="AX528"/>
          <cell r="AY528"/>
          <cell r="AZ528"/>
          <cell r="BA528"/>
          <cell r="BB528"/>
          <cell r="BC528"/>
          <cell r="BD528"/>
          <cell r="BE528">
            <v>0</v>
          </cell>
          <cell r="BF528">
            <v>0</v>
          </cell>
          <cell r="BG528"/>
          <cell r="BH528"/>
          <cell r="BI528"/>
          <cell r="BJ528"/>
          <cell r="BK528"/>
          <cell r="BL528"/>
          <cell r="BM528"/>
          <cell r="BN528"/>
          <cell r="BO528"/>
          <cell r="BP528"/>
          <cell r="BQ528"/>
          <cell r="BR528"/>
          <cell r="BS528">
            <v>-29581000</v>
          </cell>
          <cell r="BT528">
            <v>29581000</v>
          </cell>
          <cell r="BU528">
            <v>0</v>
          </cell>
          <cell r="BV528">
            <v>29581000</v>
          </cell>
          <cell r="BW528">
            <v>0</v>
          </cell>
          <cell r="BX528">
            <v>0</v>
          </cell>
          <cell r="BY528">
            <v>0</v>
          </cell>
          <cell r="BZ528">
            <v>-29581000</v>
          </cell>
          <cell r="CA528">
            <v>0</v>
          </cell>
          <cell r="CB528">
            <v>0</v>
          </cell>
          <cell r="CC528">
            <v>0</v>
          </cell>
          <cell r="CD528">
            <v>0</v>
          </cell>
          <cell r="CE528">
            <v>0</v>
          </cell>
          <cell r="CF528">
            <v>0</v>
          </cell>
          <cell r="CG528">
            <v>0</v>
          </cell>
          <cell r="CH528" t="str">
            <v>MUNIC. MEJILLONES</v>
          </cell>
          <cell r="CI528" t="str">
            <v>MUNIC. MEJILLONES</v>
          </cell>
          <cell r="CJ528" t="str">
            <v>DEPORTES</v>
          </cell>
          <cell r="CK528" t="str">
            <v>DEPORTE RECREATIVO</v>
          </cell>
          <cell r="CL528" t="str">
            <v>MEJILLONES</v>
          </cell>
          <cell r="CM528" t="str">
            <v>MEJILLONES</v>
          </cell>
          <cell r="CN528" t="str">
            <v>ANTOFAGASTA</v>
          </cell>
          <cell r="CO528" t="str">
            <v>MEJILLONES</v>
          </cell>
          <cell r="CP528"/>
          <cell r="CQ528" t="str">
            <v>N</v>
          </cell>
          <cell r="CR528">
            <v>2023</v>
          </cell>
          <cell r="CS528" t="str">
            <v>EJECUCION</v>
          </cell>
          <cell r="CT528">
            <v>29581000</v>
          </cell>
          <cell r="CU528" t="str">
            <v>16845-23</v>
          </cell>
          <cell r="CV528">
            <v>721</v>
          </cell>
          <cell r="CW528">
            <v>44944</v>
          </cell>
          <cell r="CX528">
            <v>11</v>
          </cell>
          <cell r="CY528"/>
          <cell r="CZ528"/>
          <cell r="DA528" t="str">
            <v>3102</v>
          </cell>
          <cell r="DB528" t="str">
            <v>3102005</v>
          </cell>
          <cell r="DC528">
            <v>0</v>
          </cell>
          <cell r="DD528">
            <v>0</v>
          </cell>
          <cell r="DE528">
            <v>0</v>
          </cell>
          <cell r="DF528" t="str">
            <v>OLIVER</v>
          </cell>
          <cell r="DG528" t="str">
            <v>YANINA</v>
          </cell>
          <cell r="DH528">
            <v>0</v>
          </cell>
        </row>
        <row r="529">
          <cell r="F529">
            <v>40013107</v>
          </cell>
          <cell r="G529">
            <v>0</v>
          </cell>
          <cell r="H529" t="str">
            <v>MEJORAMIENTO MULTICANCHA LUIS ADDUARD, COMUNA DE MEJILLONES</v>
          </cell>
          <cell r="I529">
            <v>2032000</v>
          </cell>
          <cell r="J529">
            <v>0</v>
          </cell>
          <cell r="K529">
            <v>0</v>
          </cell>
          <cell r="L529">
            <v>0</v>
          </cell>
          <cell r="M529">
            <v>0</v>
          </cell>
          <cell r="N529">
            <v>0</v>
          </cell>
          <cell r="O529">
            <v>2032000</v>
          </cell>
          <cell r="P529">
            <v>0</v>
          </cell>
          <cell r="Q529">
            <v>0</v>
          </cell>
          <cell r="R529">
            <v>0</v>
          </cell>
          <cell r="S529">
            <v>0</v>
          </cell>
          <cell r="T529">
            <v>0</v>
          </cell>
          <cell r="U529">
            <v>0</v>
          </cell>
          <cell r="V529">
            <v>0</v>
          </cell>
          <cell r="W529">
            <v>0</v>
          </cell>
          <cell r="X529">
            <v>0</v>
          </cell>
          <cell r="Y529">
            <v>0</v>
          </cell>
          <cell r="Z529">
            <v>0</v>
          </cell>
          <cell r="AA529">
            <v>-2032000</v>
          </cell>
          <cell r="AB529">
            <v>0</v>
          </cell>
          <cell r="AC529">
            <v>0</v>
          </cell>
          <cell r="AD529">
            <v>0</v>
          </cell>
          <cell r="AE529">
            <v>2032000</v>
          </cell>
          <cell r="AF529"/>
          <cell r="AG529"/>
          <cell r="AH529"/>
          <cell r="AI529"/>
          <cell r="AJ529"/>
          <cell r="AK529"/>
          <cell r="AL529"/>
          <cell r="AM529"/>
          <cell r="AN529"/>
          <cell r="AO529"/>
          <cell r="AP529"/>
          <cell r="AQ529"/>
          <cell r="AR529">
            <v>0</v>
          </cell>
          <cell r="AS529"/>
          <cell r="AT529"/>
          <cell r="AU529"/>
          <cell r="AV529"/>
          <cell r="AW529"/>
          <cell r="AX529"/>
          <cell r="AY529"/>
          <cell r="AZ529"/>
          <cell r="BA529"/>
          <cell r="BB529"/>
          <cell r="BC529"/>
          <cell r="BD529"/>
          <cell r="BE529">
            <v>0</v>
          </cell>
          <cell r="BF529">
            <v>0</v>
          </cell>
          <cell r="BG529"/>
          <cell r="BH529"/>
          <cell r="BI529"/>
          <cell r="BJ529"/>
          <cell r="BK529"/>
          <cell r="BL529"/>
          <cell r="BM529"/>
          <cell r="BN529"/>
          <cell r="BO529"/>
          <cell r="BP529"/>
          <cell r="BQ529"/>
          <cell r="BR529"/>
          <cell r="BS529">
            <v>-2032000</v>
          </cell>
          <cell r="BT529">
            <v>2032000</v>
          </cell>
          <cell r="BU529">
            <v>0</v>
          </cell>
          <cell r="BV529">
            <v>2032000</v>
          </cell>
          <cell r="BW529">
            <v>0</v>
          </cell>
          <cell r="BX529">
            <v>0</v>
          </cell>
          <cell r="BY529">
            <v>0</v>
          </cell>
          <cell r="BZ529">
            <v>-2032000</v>
          </cell>
          <cell r="CA529">
            <v>0</v>
          </cell>
          <cell r="CB529">
            <v>0</v>
          </cell>
          <cell r="CC529">
            <v>0</v>
          </cell>
          <cell r="CD529">
            <v>0</v>
          </cell>
          <cell r="CE529">
            <v>0</v>
          </cell>
          <cell r="CF529">
            <v>0</v>
          </cell>
          <cell r="CG529">
            <v>0</v>
          </cell>
          <cell r="CH529" t="str">
            <v>MUNIC. MEJILLONES</v>
          </cell>
          <cell r="CI529" t="str">
            <v>MUNIC. MEJILLONES</v>
          </cell>
          <cell r="CJ529" t="str">
            <v>DEPORTES</v>
          </cell>
          <cell r="CK529" t="str">
            <v>DEPORTE RECREATIVO</v>
          </cell>
          <cell r="CL529" t="str">
            <v>MEJILLONES</v>
          </cell>
          <cell r="CM529" t="str">
            <v>MEJILLONES</v>
          </cell>
          <cell r="CN529" t="str">
            <v>ANTOFAGASTA</v>
          </cell>
          <cell r="CO529" t="str">
            <v>MEJILLONES</v>
          </cell>
          <cell r="CP529"/>
          <cell r="CQ529" t="str">
            <v>N</v>
          </cell>
          <cell r="CR529">
            <v>2023</v>
          </cell>
          <cell r="CS529" t="str">
            <v>EJECUCION</v>
          </cell>
          <cell r="CT529">
            <v>2032000</v>
          </cell>
          <cell r="CU529" t="str">
            <v>16845-23</v>
          </cell>
          <cell r="CV529">
            <v>721</v>
          </cell>
          <cell r="CW529">
            <v>44944</v>
          </cell>
          <cell r="CX529">
            <v>11</v>
          </cell>
          <cell r="CY529"/>
          <cell r="CZ529"/>
          <cell r="DA529" t="str">
            <v>3102</v>
          </cell>
          <cell r="DB529" t="str">
            <v>3102006</v>
          </cell>
          <cell r="DC529">
            <v>0</v>
          </cell>
          <cell r="DD529">
            <v>0</v>
          </cell>
          <cell r="DE529">
            <v>0</v>
          </cell>
          <cell r="DF529" t="str">
            <v>OLIVER</v>
          </cell>
          <cell r="DG529" t="str">
            <v>YANINA</v>
          </cell>
          <cell r="DH529">
            <v>0</v>
          </cell>
        </row>
        <row r="530">
          <cell r="F530">
            <v>40013107</v>
          </cell>
          <cell r="G530">
            <v>0</v>
          </cell>
          <cell r="H530" t="str">
            <v>MEJORAMIENTO MULTICANCHA LUIS ADDUARD, COMUNA DE MEJILLONES</v>
          </cell>
          <cell r="I530">
            <v>32952000</v>
          </cell>
          <cell r="J530">
            <v>0</v>
          </cell>
          <cell r="K530">
            <v>0</v>
          </cell>
          <cell r="L530">
            <v>0</v>
          </cell>
          <cell r="M530">
            <v>0</v>
          </cell>
          <cell r="N530">
            <v>0</v>
          </cell>
          <cell r="O530">
            <v>32951000</v>
          </cell>
          <cell r="P530">
            <v>0</v>
          </cell>
          <cell r="Q530">
            <v>0</v>
          </cell>
          <cell r="R530">
            <v>0</v>
          </cell>
          <cell r="S530">
            <v>0</v>
          </cell>
          <cell r="T530">
            <v>0</v>
          </cell>
          <cell r="U530">
            <v>0</v>
          </cell>
          <cell r="V530">
            <v>0</v>
          </cell>
          <cell r="W530">
            <v>0</v>
          </cell>
          <cell r="X530">
            <v>1000</v>
          </cell>
          <cell r="Y530">
            <v>0</v>
          </cell>
          <cell r="Z530">
            <v>1000</v>
          </cell>
          <cell r="AA530">
            <v>-32951000</v>
          </cell>
          <cell r="AB530">
            <v>0</v>
          </cell>
          <cell r="AC530">
            <v>0</v>
          </cell>
          <cell r="AD530">
            <v>0</v>
          </cell>
          <cell r="AE530">
            <v>32952000</v>
          </cell>
          <cell r="AF530"/>
          <cell r="AG530"/>
          <cell r="AH530"/>
          <cell r="AI530"/>
          <cell r="AJ530"/>
          <cell r="AK530"/>
          <cell r="AL530"/>
          <cell r="AM530"/>
          <cell r="AN530"/>
          <cell r="AO530"/>
          <cell r="AP530"/>
          <cell r="AQ530"/>
          <cell r="AR530">
            <v>0</v>
          </cell>
          <cell r="AS530"/>
          <cell r="AT530"/>
          <cell r="AU530"/>
          <cell r="AV530"/>
          <cell r="AW530"/>
          <cell r="AX530"/>
          <cell r="AY530"/>
          <cell r="AZ530"/>
          <cell r="BA530"/>
          <cell r="BB530"/>
          <cell r="BC530"/>
          <cell r="BD530"/>
          <cell r="BE530">
            <v>0</v>
          </cell>
          <cell r="BF530">
            <v>0</v>
          </cell>
          <cell r="BG530"/>
          <cell r="BH530"/>
          <cell r="BI530"/>
          <cell r="BJ530"/>
          <cell r="BK530"/>
          <cell r="BL530"/>
          <cell r="BM530"/>
          <cell r="BN530"/>
          <cell r="BO530"/>
          <cell r="BP530"/>
          <cell r="BQ530"/>
          <cell r="BR530"/>
          <cell r="BS530">
            <v>-32951000</v>
          </cell>
          <cell r="BT530">
            <v>32952000</v>
          </cell>
          <cell r="BU530">
            <v>0</v>
          </cell>
          <cell r="BV530">
            <v>32952000</v>
          </cell>
          <cell r="BW530">
            <v>0</v>
          </cell>
          <cell r="BX530">
            <v>0</v>
          </cell>
          <cell r="BY530">
            <v>0</v>
          </cell>
          <cell r="BZ530">
            <v>-32951000</v>
          </cell>
          <cell r="CA530">
            <v>1000</v>
          </cell>
          <cell r="CB530">
            <v>0</v>
          </cell>
          <cell r="CC530">
            <v>1000</v>
          </cell>
          <cell r="CD530">
            <v>0</v>
          </cell>
          <cell r="CE530">
            <v>0</v>
          </cell>
          <cell r="CF530">
            <v>0</v>
          </cell>
          <cell r="CG530">
            <v>0</v>
          </cell>
          <cell r="CH530" t="str">
            <v>MUNIC. MEJILLONES</v>
          </cell>
          <cell r="CI530" t="str">
            <v>MUNIC. MEJILLONES</v>
          </cell>
          <cell r="CJ530" t="str">
            <v>DEPORTES</v>
          </cell>
          <cell r="CK530" t="str">
            <v>DEPORTE RECREATIVO</v>
          </cell>
          <cell r="CL530" t="str">
            <v>MEJILLONES</v>
          </cell>
          <cell r="CM530" t="str">
            <v>MEJILLONES</v>
          </cell>
          <cell r="CN530" t="str">
            <v>ANTOFAGASTA</v>
          </cell>
          <cell r="CO530" t="str">
            <v>MEJILLONES</v>
          </cell>
          <cell r="CP530"/>
          <cell r="CQ530" t="str">
            <v>N</v>
          </cell>
          <cell r="CR530">
            <v>2023</v>
          </cell>
          <cell r="CS530" t="str">
            <v>EJECUCION</v>
          </cell>
          <cell r="CT530">
            <v>32953000</v>
          </cell>
          <cell r="CU530" t="str">
            <v>16845-23</v>
          </cell>
          <cell r="CV530">
            <v>721</v>
          </cell>
          <cell r="CW530">
            <v>44944</v>
          </cell>
          <cell r="CX530">
            <v>11</v>
          </cell>
          <cell r="CY530"/>
          <cell r="CZ530"/>
          <cell r="DA530" t="str">
            <v>3102</v>
          </cell>
          <cell r="DB530" t="str">
            <v>3102999</v>
          </cell>
          <cell r="DC530">
            <v>0</v>
          </cell>
          <cell r="DD530">
            <v>0</v>
          </cell>
          <cell r="DE530">
            <v>0</v>
          </cell>
          <cell r="DF530" t="str">
            <v>OLIVER</v>
          </cell>
          <cell r="DG530" t="str">
            <v>YANINA</v>
          </cell>
          <cell r="DH530">
            <v>0</v>
          </cell>
        </row>
        <row r="531">
          <cell r="F531">
            <v>40033271</v>
          </cell>
          <cell r="G531">
            <v>0</v>
          </cell>
          <cell r="H531" t="str">
            <v>MEJORAMIENTO PAVIMENTACION CALLES Y PASAJES BALNEARIO EL HUASCAR ANTOFAGASTA</v>
          </cell>
          <cell r="I531">
            <v>1648000</v>
          </cell>
          <cell r="J531">
            <v>0</v>
          </cell>
          <cell r="K531">
            <v>0</v>
          </cell>
          <cell r="L531">
            <v>0</v>
          </cell>
          <cell r="M531">
            <v>0</v>
          </cell>
          <cell r="N531">
            <v>0</v>
          </cell>
          <cell r="O531">
            <v>2000</v>
          </cell>
          <cell r="P531">
            <v>0</v>
          </cell>
          <cell r="Q531">
            <v>0</v>
          </cell>
          <cell r="R531">
            <v>0</v>
          </cell>
          <cell r="S531">
            <v>0</v>
          </cell>
          <cell r="T531">
            <v>0</v>
          </cell>
          <cell r="U531">
            <v>0</v>
          </cell>
          <cell r="V531">
            <v>0</v>
          </cell>
          <cell r="W531">
            <v>0</v>
          </cell>
          <cell r="X531">
            <v>1646000</v>
          </cell>
          <cell r="Y531">
            <v>0</v>
          </cell>
          <cell r="Z531">
            <v>1646000</v>
          </cell>
          <cell r="AA531">
            <v>1646000</v>
          </cell>
          <cell r="AB531">
            <v>0</v>
          </cell>
          <cell r="AC531">
            <v>0</v>
          </cell>
          <cell r="AD531">
            <v>0</v>
          </cell>
          <cell r="AE531">
            <v>1648000</v>
          </cell>
          <cell r="AF531"/>
          <cell r="AG531"/>
          <cell r="AH531"/>
          <cell r="AI531"/>
          <cell r="AJ531"/>
          <cell r="AK531"/>
          <cell r="AL531"/>
          <cell r="AM531"/>
          <cell r="AN531"/>
          <cell r="AO531"/>
          <cell r="AP531"/>
          <cell r="AQ531"/>
          <cell r="AR531">
            <v>0</v>
          </cell>
          <cell r="AS531"/>
          <cell r="AT531"/>
          <cell r="AU531"/>
          <cell r="AV531"/>
          <cell r="AW531"/>
          <cell r="AX531"/>
          <cell r="AY531"/>
          <cell r="AZ531"/>
          <cell r="BA531"/>
          <cell r="BB531"/>
          <cell r="BC531"/>
          <cell r="BD531"/>
          <cell r="BE531">
            <v>0</v>
          </cell>
          <cell r="BF531">
            <v>0</v>
          </cell>
          <cell r="BG531"/>
          <cell r="BH531"/>
          <cell r="BI531"/>
          <cell r="BJ531"/>
          <cell r="BK531"/>
          <cell r="BL531"/>
          <cell r="BM531"/>
          <cell r="BN531"/>
          <cell r="BO531"/>
          <cell r="BP531"/>
          <cell r="BQ531"/>
          <cell r="BR531"/>
          <cell r="BS531">
            <v>1646000</v>
          </cell>
          <cell r="BT531">
            <v>0</v>
          </cell>
          <cell r="BU531">
            <v>0</v>
          </cell>
          <cell r="BV531">
            <v>0</v>
          </cell>
          <cell r="BW531">
            <v>0</v>
          </cell>
          <cell r="BX531">
            <v>0</v>
          </cell>
          <cell r="BY531">
            <v>0</v>
          </cell>
          <cell r="BZ531">
            <v>1646000</v>
          </cell>
          <cell r="CA531">
            <v>1646000</v>
          </cell>
          <cell r="CB531">
            <v>0</v>
          </cell>
          <cell r="CC531">
            <v>1646000</v>
          </cell>
          <cell r="CD531">
            <v>1648000</v>
          </cell>
          <cell r="CE531">
            <v>0</v>
          </cell>
          <cell r="CF531">
            <v>0</v>
          </cell>
          <cell r="CG531">
            <v>0</v>
          </cell>
          <cell r="CH531" t="str">
            <v>SERVIU</v>
          </cell>
          <cell r="CI531" t="str">
            <v>SERVIU</v>
          </cell>
          <cell r="CJ531" t="str">
            <v>TRANSPORTE</v>
          </cell>
          <cell r="CK531" t="str">
            <v>TRANSPORTE URBANO Y VIALIDAD PEATONAL</v>
          </cell>
          <cell r="CL531" t="str">
            <v>ANTOFAGASTA</v>
          </cell>
          <cell r="CM531" t="str">
            <v>ANTOFAGASTA</v>
          </cell>
          <cell r="CN531" t="str">
            <v>ANTOFAGASTA</v>
          </cell>
          <cell r="CO531" t="str">
            <v>ANTOFAGASTA</v>
          </cell>
          <cell r="CP531"/>
          <cell r="CQ531" t="str">
            <v>N</v>
          </cell>
          <cell r="CR531">
            <v>2023</v>
          </cell>
          <cell r="CS531" t="str">
            <v>EJECUCION</v>
          </cell>
          <cell r="CT531">
            <v>1648000</v>
          </cell>
          <cell r="CU531" t="str">
            <v>16846-23</v>
          </cell>
          <cell r="CV531">
            <v>721</v>
          </cell>
          <cell r="CW531">
            <v>44944</v>
          </cell>
          <cell r="CX531">
            <v>28</v>
          </cell>
          <cell r="CY531"/>
          <cell r="CZ531"/>
          <cell r="DA531" t="str">
            <v>3102</v>
          </cell>
          <cell r="DB531" t="str">
            <v>3102001</v>
          </cell>
          <cell r="DC531">
            <v>0</v>
          </cell>
          <cell r="DD531">
            <v>0</v>
          </cell>
          <cell r="DE531">
            <v>0</v>
          </cell>
          <cell r="DF531" t="str">
            <v>JUDITH</v>
          </cell>
          <cell r="DG531" t="str">
            <v>JESSICA</v>
          </cell>
          <cell r="DH531">
            <v>0</v>
          </cell>
        </row>
        <row r="532">
          <cell r="F532">
            <v>40033271</v>
          </cell>
          <cell r="G532">
            <v>0</v>
          </cell>
          <cell r="H532" t="str">
            <v>MEJORAMIENTO PAVIMENTACION CALLES Y PASAJES BALNEARIO EL HUASCAR ANTOFAGASTA</v>
          </cell>
          <cell r="I532">
            <v>70463000</v>
          </cell>
          <cell r="J532">
            <v>0</v>
          </cell>
          <cell r="K532">
            <v>0</v>
          </cell>
          <cell r="L532">
            <v>0</v>
          </cell>
          <cell r="M532">
            <v>0</v>
          </cell>
          <cell r="N532">
            <v>0</v>
          </cell>
          <cell r="O532">
            <v>70462000</v>
          </cell>
          <cell r="P532">
            <v>0</v>
          </cell>
          <cell r="Q532">
            <v>0</v>
          </cell>
          <cell r="R532">
            <v>0</v>
          </cell>
          <cell r="S532">
            <v>0</v>
          </cell>
          <cell r="T532">
            <v>0</v>
          </cell>
          <cell r="U532">
            <v>0</v>
          </cell>
          <cell r="V532">
            <v>0</v>
          </cell>
          <cell r="W532">
            <v>0</v>
          </cell>
          <cell r="X532">
            <v>1000</v>
          </cell>
          <cell r="Y532">
            <v>0</v>
          </cell>
          <cell r="Z532">
            <v>1000</v>
          </cell>
          <cell r="AA532">
            <v>1000</v>
          </cell>
          <cell r="AB532">
            <v>0</v>
          </cell>
          <cell r="AC532">
            <v>0</v>
          </cell>
          <cell r="AD532">
            <v>0</v>
          </cell>
          <cell r="AE532">
            <v>70463000</v>
          </cell>
          <cell r="AF532"/>
          <cell r="AG532"/>
          <cell r="AH532"/>
          <cell r="AI532"/>
          <cell r="AJ532"/>
          <cell r="AK532"/>
          <cell r="AL532"/>
          <cell r="AM532"/>
          <cell r="AN532"/>
          <cell r="AO532"/>
          <cell r="AP532"/>
          <cell r="AQ532"/>
          <cell r="AR532">
            <v>0</v>
          </cell>
          <cell r="AS532"/>
          <cell r="AT532"/>
          <cell r="AU532"/>
          <cell r="AV532"/>
          <cell r="AW532"/>
          <cell r="AX532"/>
          <cell r="AY532"/>
          <cell r="AZ532"/>
          <cell r="BA532"/>
          <cell r="BB532"/>
          <cell r="BC532"/>
          <cell r="BD532"/>
          <cell r="BE532">
            <v>0</v>
          </cell>
          <cell r="BF532">
            <v>0</v>
          </cell>
          <cell r="BG532"/>
          <cell r="BH532"/>
          <cell r="BI532"/>
          <cell r="BJ532"/>
          <cell r="BK532"/>
          <cell r="BL532"/>
          <cell r="BM532"/>
          <cell r="BN532"/>
          <cell r="BO532"/>
          <cell r="BP532"/>
          <cell r="BQ532"/>
          <cell r="BR532"/>
          <cell r="BS532">
            <v>1000</v>
          </cell>
          <cell r="BT532">
            <v>0</v>
          </cell>
          <cell r="BU532">
            <v>0</v>
          </cell>
          <cell r="BV532">
            <v>0</v>
          </cell>
          <cell r="BW532">
            <v>0</v>
          </cell>
          <cell r="BX532">
            <v>0</v>
          </cell>
          <cell r="BY532">
            <v>0</v>
          </cell>
          <cell r="BZ532">
            <v>1000</v>
          </cell>
          <cell r="CA532">
            <v>1000</v>
          </cell>
          <cell r="CB532">
            <v>0</v>
          </cell>
          <cell r="CC532">
            <v>1000</v>
          </cell>
          <cell r="CD532">
            <v>70463000</v>
          </cell>
          <cell r="CE532">
            <v>0</v>
          </cell>
          <cell r="CF532">
            <v>0</v>
          </cell>
          <cell r="CG532">
            <v>0</v>
          </cell>
          <cell r="CH532" t="str">
            <v>SERVIU</v>
          </cell>
          <cell r="CI532" t="str">
            <v>SERVIU</v>
          </cell>
          <cell r="CJ532" t="str">
            <v>TRANSPORTE</v>
          </cell>
          <cell r="CK532" t="str">
            <v>TRANSPORTE URBANO Y VIALIDAD PEATONAL</v>
          </cell>
          <cell r="CL532" t="str">
            <v>ANTOFAGASTA</v>
          </cell>
          <cell r="CM532" t="str">
            <v>ANTOFAGASTA</v>
          </cell>
          <cell r="CN532" t="str">
            <v>ANTOFAGASTA</v>
          </cell>
          <cell r="CO532" t="str">
            <v>ANTOFAGASTA</v>
          </cell>
          <cell r="CP532"/>
          <cell r="CQ532" t="str">
            <v>N</v>
          </cell>
          <cell r="CR532">
            <v>2023</v>
          </cell>
          <cell r="CS532" t="str">
            <v>EJECUCION</v>
          </cell>
          <cell r="CT532">
            <v>70463000</v>
          </cell>
          <cell r="CU532" t="str">
            <v>16846-23</v>
          </cell>
          <cell r="CV532">
            <v>721</v>
          </cell>
          <cell r="CW532">
            <v>44944</v>
          </cell>
          <cell r="CX532">
            <v>28</v>
          </cell>
          <cell r="CY532"/>
          <cell r="CZ532"/>
          <cell r="DA532" t="str">
            <v>3102</v>
          </cell>
          <cell r="DB532" t="str">
            <v>3102002</v>
          </cell>
          <cell r="DC532">
            <v>0</v>
          </cell>
          <cell r="DD532">
            <v>0</v>
          </cell>
          <cell r="DE532">
            <v>0</v>
          </cell>
          <cell r="DF532" t="str">
            <v>JUDITH</v>
          </cell>
          <cell r="DG532" t="str">
            <v>JESSICA</v>
          </cell>
          <cell r="DH532">
            <v>0</v>
          </cell>
        </row>
        <row r="533">
          <cell r="F533">
            <v>40033271</v>
          </cell>
          <cell r="G533">
            <v>0</v>
          </cell>
          <cell r="H533" t="str">
            <v>MEJORAMIENTO PAVIMENTACION CALLES Y PASAJES BALNEARIO EL HUASCAR ANTOFAGASTA</v>
          </cell>
          <cell r="I533">
            <v>3334764000</v>
          </cell>
          <cell r="J533">
            <v>0</v>
          </cell>
          <cell r="K533">
            <v>0</v>
          </cell>
          <cell r="L533">
            <v>0</v>
          </cell>
          <cell r="M533">
            <v>0</v>
          </cell>
          <cell r="N533">
            <v>0</v>
          </cell>
          <cell r="O533">
            <v>3334763000</v>
          </cell>
          <cell r="P533">
            <v>0</v>
          </cell>
          <cell r="Q533">
            <v>0</v>
          </cell>
          <cell r="R533">
            <v>0</v>
          </cell>
          <cell r="S533">
            <v>0</v>
          </cell>
          <cell r="T533">
            <v>0</v>
          </cell>
          <cell r="U533">
            <v>0</v>
          </cell>
          <cell r="V533">
            <v>0</v>
          </cell>
          <cell r="W533">
            <v>0</v>
          </cell>
          <cell r="X533">
            <v>1000</v>
          </cell>
          <cell r="Y533">
            <v>0</v>
          </cell>
          <cell r="Z533">
            <v>1000</v>
          </cell>
          <cell r="AA533">
            <v>-449999000</v>
          </cell>
          <cell r="AB533">
            <v>0</v>
          </cell>
          <cell r="AC533">
            <v>0</v>
          </cell>
          <cell r="AD533">
            <v>0</v>
          </cell>
          <cell r="AE533">
            <v>3334764000</v>
          </cell>
          <cell r="AF533"/>
          <cell r="AG533"/>
          <cell r="AH533"/>
          <cell r="AI533"/>
          <cell r="AJ533"/>
          <cell r="AK533"/>
          <cell r="AL533"/>
          <cell r="AM533"/>
          <cell r="AN533"/>
          <cell r="AO533"/>
          <cell r="AP533"/>
          <cell r="AQ533"/>
          <cell r="AR533">
            <v>0</v>
          </cell>
          <cell r="AS533"/>
          <cell r="AT533"/>
          <cell r="AU533"/>
          <cell r="AV533"/>
          <cell r="AW533"/>
          <cell r="AX533"/>
          <cell r="AY533"/>
          <cell r="AZ533"/>
          <cell r="BA533"/>
          <cell r="BB533"/>
          <cell r="BC533"/>
          <cell r="BD533"/>
          <cell r="BE533">
            <v>0</v>
          </cell>
          <cell r="BF533">
            <v>0</v>
          </cell>
          <cell r="BG533"/>
          <cell r="BH533"/>
          <cell r="BI533"/>
          <cell r="BJ533"/>
          <cell r="BK533"/>
          <cell r="BL533"/>
          <cell r="BM533"/>
          <cell r="BN533"/>
          <cell r="BO533"/>
          <cell r="BP533"/>
          <cell r="BQ533"/>
          <cell r="BR533"/>
          <cell r="BS533">
            <v>-449999000</v>
          </cell>
          <cell r="BT533">
            <v>450000000</v>
          </cell>
          <cell r="BU533">
            <v>0</v>
          </cell>
          <cell r="BV533">
            <v>450000000</v>
          </cell>
          <cell r="BW533">
            <v>0</v>
          </cell>
          <cell r="BX533">
            <v>0</v>
          </cell>
          <cell r="BY533">
            <v>0</v>
          </cell>
          <cell r="BZ533">
            <v>-449999000</v>
          </cell>
          <cell r="CA533">
            <v>1000</v>
          </cell>
          <cell r="CB533">
            <v>0</v>
          </cell>
          <cell r="CC533">
            <v>1000</v>
          </cell>
          <cell r="CD533">
            <v>2884764000</v>
          </cell>
          <cell r="CE533">
            <v>0</v>
          </cell>
          <cell r="CF533">
            <v>0</v>
          </cell>
          <cell r="CG533">
            <v>0</v>
          </cell>
          <cell r="CH533" t="str">
            <v>SERVIU</v>
          </cell>
          <cell r="CI533" t="str">
            <v>SERVIU</v>
          </cell>
          <cell r="CJ533" t="str">
            <v>TRANSPORTE</v>
          </cell>
          <cell r="CK533" t="str">
            <v>TRANSPORTE URBANO Y VIALIDAD PEATONAL</v>
          </cell>
          <cell r="CL533" t="str">
            <v>ANTOFAGASTA</v>
          </cell>
          <cell r="CM533" t="str">
            <v>ANTOFAGASTA</v>
          </cell>
          <cell r="CN533" t="str">
            <v>ANTOFAGASTA</v>
          </cell>
          <cell r="CO533" t="str">
            <v>ANTOFAGASTA</v>
          </cell>
          <cell r="CP533"/>
          <cell r="CQ533" t="str">
            <v>N</v>
          </cell>
          <cell r="CR533">
            <v>2023</v>
          </cell>
          <cell r="CS533" t="str">
            <v>EJECUCION</v>
          </cell>
          <cell r="CT533">
            <v>3334764000</v>
          </cell>
          <cell r="CU533" t="str">
            <v>16846-23</v>
          </cell>
          <cell r="CV533">
            <v>721</v>
          </cell>
          <cell r="CW533">
            <v>44944</v>
          </cell>
          <cell r="CX533">
            <v>28</v>
          </cell>
          <cell r="CY533"/>
          <cell r="CZ533"/>
          <cell r="DA533" t="str">
            <v>3102</v>
          </cell>
          <cell r="DB533" t="str">
            <v>3102004</v>
          </cell>
          <cell r="DC533">
            <v>0</v>
          </cell>
          <cell r="DD533">
            <v>0</v>
          </cell>
          <cell r="DE533">
            <v>0</v>
          </cell>
          <cell r="DF533" t="str">
            <v>JUDITH</v>
          </cell>
          <cell r="DG533" t="str">
            <v>JESSICA</v>
          </cell>
          <cell r="DH533">
            <v>0</v>
          </cell>
        </row>
        <row r="534">
          <cell r="F534">
            <v>40044237</v>
          </cell>
          <cell r="G534">
            <v>0</v>
          </cell>
          <cell r="H534" t="str">
            <v>MEJORAMIENTO RECINTO PIE LICEO EULOGIO GORDO MONEO, COMUNA DE ANTOFAGASTA</v>
          </cell>
          <cell r="I534">
            <v>116019000</v>
          </cell>
          <cell r="J534">
            <v>116019000</v>
          </cell>
          <cell r="K534">
            <v>0</v>
          </cell>
          <cell r="L534">
            <v>0</v>
          </cell>
          <cell r="M534">
            <v>0</v>
          </cell>
          <cell r="N534">
            <v>116019000</v>
          </cell>
          <cell r="O534">
            <v>-7552710000</v>
          </cell>
          <cell r="P534">
            <v>0</v>
          </cell>
          <cell r="Q534">
            <v>0</v>
          </cell>
          <cell r="R534">
            <v>0</v>
          </cell>
          <cell r="S534">
            <v>0</v>
          </cell>
          <cell r="T534">
            <v>0</v>
          </cell>
          <cell r="U534">
            <v>0</v>
          </cell>
          <cell r="V534">
            <v>0</v>
          </cell>
          <cell r="W534">
            <v>0</v>
          </cell>
          <cell r="X534">
            <v>9815422000</v>
          </cell>
          <cell r="Y534">
            <v>-2146693000</v>
          </cell>
          <cell r="Z534">
            <v>7668729000</v>
          </cell>
          <cell r="AA534">
            <v>7668729000</v>
          </cell>
          <cell r="AB534">
            <v>0</v>
          </cell>
          <cell r="AC534">
            <v>0</v>
          </cell>
          <cell r="AD534">
            <v>0</v>
          </cell>
          <cell r="AE534">
            <v>116019000</v>
          </cell>
          <cell r="AF534"/>
          <cell r="AG534"/>
          <cell r="AH534"/>
          <cell r="AI534"/>
          <cell r="AJ534"/>
          <cell r="AK534"/>
          <cell r="AL534"/>
          <cell r="AM534"/>
          <cell r="AN534"/>
          <cell r="AO534"/>
          <cell r="AP534"/>
          <cell r="AQ534"/>
          <cell r="AR534">
            <v>0</v>
          </cell>
          <cell r="AS534"/>
          <cell r="AT534"/>
          <cell r="AU534"/>
          <cell r="AV534"/>
          <cell r="AW534"/>
          <cell r="AX534"/>
          <cell r="AY534"/>
          <cell r="AZ534"/>
          <cell r="BA534"/>
          <cell r="BB534"/>
          <cell r="BC534"/>
          <cell r="BD534"/>
          <cell r="BE534">
            <v>0</v>
          </cell>
          <cell r="BF534">
            <v>0</v>
          </cell>
          <cell r="BG534"/>
          <cell r="BH534"/>
          <cell r="BI534"/>
          <cell r="BJ534"/>
          <cell r="BK534"/>
          <cell r="BL534"/>
          <cell r="BM534"/>
          <cell r="BN534"/>
          <cell r="BO534"/>
          <cell r="BP534"/>
          <cell r="BQ534"/>
          <cell r="BR534"/>
          <cell r="BS534">
            <v>0</v>
          </cell>
          <cell r="BT534">
            <v>0</v>
          </cell>
          <cell r="BU534">
            <v>0</v>
          </cell>
          <cell r="BV534">
            <v>0</v>
          </cell>
          <cell r="BW534">
            <v>0</v>
          </cell>
          <cell r="BX534">
            <v>0</v>
          </cell>
          <cell r="BY534">
            <v>0</v>
          </cell>
          <cell r="BZ534">
            <v>0</v>
          </cell>
          <cell r="CA534">
            <v>9815422000</v>
          </cell>
          <cell r="CB534">
            <v>-2146693000</v>
          </cell>
          <cell r="CC534">
            <v>6536705284</v>
          </cell>
          <cell r="CD534">
            <v>116019000</v>
          </cell>
          <cell r="CE534">
            <v>0</v>
          </cell>
          <cell r="CF534">
            <v>0</v>
          </cell>
          <cell r="CG534">
            <v>0</v>
          </cell>
          <cell r="CH534" t="str">
            <v>CORMUDESO</v>
          </cell>
          <cell r="CI534" t="str">
            <v>CORMUDESO</v>
          </cell>
          <cell r="CJ534" t="str">
            <v>EDUCACION, CULTURA Y PATRIMONIO</v>
          </cell>
          <cell r="CK534" t="str">
            <v>EDUCACION MEDIA TECNICO</v>
          </cell>
          <cell r="CL534" t="str">
            <v>ANTOFAGASTA</v>
          </cell>
          <cell r="CM534" t="str">
            <v>ANTOFAGASTA</v>
          </cell>
          <cell r="CN534" t="str">
            <v>ANTOFAGASTA</v>
          </cell>
          <cell r="CO534" t="str">
            <v>ANTOFAGASTA</v>
          </cell>
          <cell r="CP534" t="str">
            <v>FRIL</v>
          </cell>
          <cell r="CQ534" t="str">
            <v>N</v>
          </cell>
          <cell r="CR534">
            <v>2022</v>
          </cell>
          <cell r="CS534" t="str">
            <v>EJECUCION</v>
          </cell>
          <cell r="CT534">
            <v>116019000</v>
          </cell>
          <cell r="CU534" t="str">
            <v>MENOR A 7000 UTM</v>
          </cell>
          <cell r="CV534"/>
          <cell r="CW534"/>
          <cell r="CX534">
            <v>32</v>
          </cell>
          <cell r="CY534"/>
          <cell r="CZ534"/>
          <cell r="DA534" t="str">
            <v>3303</v>
          </cell>
          <cell r="DB534" t="str">
            <v>3303125</v>
          </cell>
          <cell r="DC534">
            <v>116019000</v>
          </cell>
          <cell r="DD534">
            <v>0</v>
          </cell>
          <cell r="DE534">
            <v>116019000</v>
          </cell>
          <cell r="DF534" t="str">
            <v>DAMIAN</v>
          </cell>
          <cell r="DG534" t="str">
            <v>JESSICA</v>
          </cell>
          <cell r="DH534">
            <v>0</v>
          </cell>
        </row>
        <row r="535">
          <cell r="F535">
            <v>40046126</v>
          </cell>
          <cell r="G535">
            <v>0</v>
          </cell>
          <cell r="H535" t="str">
            <v>TRANSFERENCIA ESCUELAS DE FORTALECIMIENTO ORGANIZACIONAL MI NORTE</v>
          </cell>
          <cell r="I535">
            <v>192103000</v>
          </cell>
          <cell r="J535">
            <v>0</v>
          </cell>
          <cell r="K535">
            <v>0</v>
          </cell>
          <cell r="L535">
            <v>0</v>
          </cell>
          <cell r="M535">
            <v>0</v>
          </cell>
          <cell r="N535">
            <v>0</v>
          </cell>
          <cell r="O535">
            <v>192103000</v>
          </cell>
          <cell r="P535">
            <v>0</v>
          </cell>
          <cell r="Q535">
            <v>0</v>
          </cell>
          <cell r="R535">
            <v>0</v>
          </cell>
          <cell r="S535">
            <v>0</v>
          </cell>
          <cell r="T535">
            <v>0</v>
          </cell>
          <cell r="U535">
            <v>0</v>
          </cell>
          <cell r="V535">
            <v>0</v>
          </cell>
          <cell r="W535">
            <v>0</v>
          </cell>
          <cell r="X535">
            <v>0</v>
          </cell>
          <cell r="Y535">
            <v>0</v>
          </cell>
          <cell r="Z535">
            <v>0</v>
          </cell>
          <cell r="AA535">
            <v>-192103000</v>
          </cell>
          <cell r="AB535">
            <v>0</v>
          </cell>
          <cell r="AC535">
            <v>0</v>
          </cell>
          <cell r="AD535">
            <v>0</v>
          </cell>
          <cell r="AE535">
            <v>192103000</v>
          </cell>
          <cell r="AF535"/>
          <cell r="AG535"/>
          <cell r="AH535"/>
          <cell r="AI535"/>
          <cell r="AJ535"/>
          <cell r="AK535"/>
          <cell r="AL535"/>
          <cell r="AM535"/>
          <cell r="AN535"/>
          <cell r="AO535"/>
          <cell r="AP535"/>
          <cell r="AQ535"/>
          <cell r="AR535">
            <v>0</v>
          </cell>
          <cell r="AS535"/>
          <cell r="AT535"/>
          <cell r="AU535"/>
          <cell r="AV535"/>
          <cell r="AW535"/>
          <cell r="AX535"/>
          <cell r="AY535"/>
          <cell r="AZ535"/>
          <cell r="BA535"/>
          <cell r="BB535"/>
          <cell r="BC535"/>
          <cell r="BD535"/>
          <cell r="BE535">
            <v>0</v>
          </cell>
          <cell r="BF535">
            <v>0</v>
          </cell>
          <cell r="BG535"/>
          <cell r="BH535"/>
          <cell r="BI535"/>
          <cell r="BJ535"/>
          <cell r="BK535"/>
          <cell r="BL535"/>
          <cell r="BM535"/>
          <cell r="BN535"/>
          <cell r="BO535"/>
          <cell r="BP535"/>
          <cell r="BQ535"/>
          <cell r="BR535"/>
          <cell r="BS535">
            <v>0</v>
          </cell>
          <cell r="BT535">
            <v>192103000</v>
          </cell>
          <cell r="BU535">
            <v>0</v>
          </cell>
          <cell r="BV535">
            <v>192103000</v>
          </cell>
          <cell r="BW535">
            <v>0</v>
          </cell>
          <cell r="BX535">
            <v>0</v>
          </cell>
          <cell r="BY535">
            <v>0</v>
          </cell>
          <cell r="BZ535">
            <v>0</v>
          </cell>
          <cell r="CA535">
            <v>0</v>
          </cell>
          <cell r="CB535">
            <v>0</v>
          </cell>
          <cell r="CC535">
            <v>0</v>
          </cell>
          <cell r="CD535">
            <v>0</v>
          </cell>
          <cell r="CE535">
            <v>0</v>
          </cell>
          <cell r="CF535">
            <v>0</v>
          </cell>
          <cell r="CG535">
            <v>0</v>
          </cell>
          <cell r="CH535" t="str">
            <v>FUNDACION TRASCENDER</v>
          </cell>
          <cell r="CI535" t="str">
            <v>GOBIERNO REGIONAL</v>
          </cell>
          <cell r="CJ535" t="str">
            <v>MULTISECTORIAL</v>
          </cell>
          <cell r="CK535" t="str">
            <v>ASISTENCIA Y SERVICIO SOCIAL</v>
          </cell>
          <cell r="CL535" t="str">
            <v>ANTOFAGASTA</v>
          </cell>
          <cell r="CM535" t="str">
            <v>ANTOFAGASTA</v>
          </cell>
          <cell r="CN535" t="str">
            <v>ANTOFAGASTA</v>
          </cell>
          <cell r="CO535" t="str">
            <v>ANTOFAGASTA</v>
          </cell>
          <cell r="CP535"/>
          <cell r="CQ535" t="str">
            <v>N</v>
          </cell>
          <cell r="CR535">
            <v>2023</v>
          </cell>
          <cell r="CS535" t="str">
            <v>EJECUCION</v>
          </cell>
          <cell r="CT535">
            <v>192103000</v>
          </cell>
          <cell r="CU535" t="str">
            <v>MENOR A 7000 UTM</v>
          </cell>
          <cell r="CV535"/>
          <cell r="CW535"/>
          <cell r="CX535">
            <v>132</v>
          </cell>
          <cell r="CY535"/>
          <cell r="CZ535"/>
          <cell r="DA535" t="str">
            <v>3301</v>
          </cell>
          <cell r="DB535" t="str">
            <v>3301328</v>
          </cell>
          <cell r="DC535">
            <v>0</v>
          </cell>
          <cell r="DD535">
            <v>0</v>
          </cell>
          <cell r="DE535">
            <v>0</v>
          </cell>
          <cell r="DF535" t="str">
            <v>ESTEPHANY</v>
          </cell>
          <cell r="DG535" t="str">
            <v>JESSICA</v>
          </cell>
          <cell r="DH535">
            <v>0</v>
          </cell>
        </row>
        <row r="536">
          <cell r="F536" t="str">
            <v>40046619</v>
          </cell>
          <cell r="G536">
            <v>0</v>
          </cell>
          <cell r="H536" t="str">
            <v>TRANSFERENCIA INCLUSION DE PERSONAS EN SITUACION DE CALLE EN RIESGO Y DAÑO BIOPSICOSICIAL</v>
          </cell>
          <cell r="I536">
            <v>381089000</v>
          </cell>
          <cell r="J536">
            <v>0</v>
          </cell>
          <cell r="K536">
            <v>0</v>
          </cell>
          <cell r="L536">
            <v>0</v>
          </cell>
          <cell r="M536">
            <v>0</v>
          </cell>
          <cell r="N536">
            <v>0</v>
          </cell>
          <cell r="O536">
            <v>381089000</v>
          </cell>
          <cell r="P536">
            <v>0</v>
          </cell>
          <cell r="Q536">
            <v>0</v>
          </cell>
          <cell r="R536">
            <v>0</v>
          </cell>
          <cell r="S536">
            <v>0</v>
          </cell>
          <cell r="T536">
            <v>0</v>
          </cell>
          <cell r="U536">
            <v>0</v>
          </cell>
          <cell r="V536">
            <v>0</v>
          </cell>
          <cell r="W536">
            <v>0</v>
          </cell>
          <cell r="X536">
            <v>0</v>
          </cell>
          <cell r="Y536">
            <v>0</v>
          </cell>
          <cell r="Z536">
            <v>0</v>
          </cell>
          <cell r="AA536">
            <v>-381089000</v>
          </cell>
          <cell r="AB536">
            <v>0</v>
          </cell>
          <cell r="AC536">
            <v>0</v>
          </cell>
          <cell r="AD536">
            <v>0</v>
          </cell>
          <cell r="AE536">
            <v>381089000</v>
          </cell>
          <cell r="AF536"/>
          <cell r="AG536"/>
          <cell r="AH536"/>
          <cell r="AI536"/>
          <cell r="AJ536"/>
          <cell r="AK536"/>
          <cell r="AL536"/>
          <cell r="AM536"/>
          <cell r="AN536"/>
          <cell r="AO536"/>
          <cell r="AP536"/>
          <cell r="AQ536"/>
          <cell r="AR536">
            <v>0</v>
          </cell>
          <cell r="AS536"/>
          <cell r="AT536"/>
          <cell r="AU536"/>
          <cell r="AV536"/>
          <cell r="AW536"/>
          <cell r="AX536"/>
          <cell r="AY536"/>
          <cell r="AZ536"/>
          <cell r="BA536"/>
          <cell r="BB536"/>
          <cell r="BC536"/>
          <cell r="BD536"/>
          <cell r="BE536">
            <v>0</v>
          </cell>
          <cell r="BF536">
            <v>0</v>
          </cell>
          <cell r="BG536"/>
          <cell r="BH536"/>
          <cell r="BI536"/>
          <cell r="BJ536"/>
          <cell r="BK536"/>
          <cell r="BL536"/>
          <cell r="BM536"/>
          <cell r="BN536"/>
          <cell r="BO536"/>
          <cell r="BP536"/>
          <cell r="BQ536"/>
          <cell r="BR536"/>
          <cell r="BS536">
            <v>0</v>
          </cell>
          <cell r="BT536">
            <v>381089000</v>
          </cell>
          <cell r="BU536">
            <v>0</v>
          </cell>
          <cell r="BV536">
            <v>381089000</v>
          </cell>
          <cell r="BW536">
            <v>0</v>
          </cell>
          <cell r="BX536">
            <v>0</v>
          </cell>
          <cell r="BY536">
            <v>0</v>
          </cell>
          <cell r="BZ536">
            <v>0</v>
          </cell>
          <cell r="CA536">
            <v>0</v>
          </cell>
          <cell r="CB536">
            <v>0</v>
          </cell>
          <cell r="CC536">
            <v>0</v>
          </cell>
          <cell r="CD536">
            <v>0</v>
          </cell>
          <cell r="CE536">
            <v>0</v>
          </cell>
          <cell r="CF536">
            <v>0</v>
          </cell>
          <cell r="CG536">
            <v>0</v>
          </cell>
          <cell r="CH536" t="str">
            <v>CORPORACIÓN SOCIAL, ARTISTICA, CULTURAL Y DEPORTIVA DE LA DEFENSORIA PENAL PUBLICA DE LA REGION DE ANTOFAGASTA</v>
          </cell>
          <cell r="CI536" t="str">
            <v>GOBIERNO REGIONAL</v>
          </cell>
          <cell r="CJ536" t="str">
            <v>MULTISECTORIAL</v>
          </cell>
          <cell r="CK536" t="str">
            <v>ASISTENCIA Y SERVICIO SOCIAL</v>
          </cell>
          <cell r="CL536" t="str">
            <v>ANTOFAGASTA</v>
          </cell>
          <cell r="CM536" t="str">
            <v>ANTOFAGASTA</v>
          </cell>
          <cell r="CN536" t="str">
            <v>ANTOFAGASTA</v>
          </cell>
          <cell r="CO536" t="str">
            <v>ANTOFAGASTA</v>
          </cell>
          <cell r="CP536"/>
          <cell r="CQ536" t="str">
            <v>N</v>
          </cell>
          <cell r="CR536">
            <v>2023</v>
          </cell>
          <cell r="CS536" t="str">
            <v>EJECUCION</v>
          </cell>
          <cell r="CT536">
            <v>381089000</v>
          </cell>
          <cell r="CU536" t="str">
            <v>MENOR A 7000 UTM</v>
          </cell>
          <cell r="CV536"/>
          <cell r="CW536"/>
          <cell r="CX536">
            <v>133</v>
          </cell>
          <cell r="CY536"/>
          <cell r="CZ536"/>
          <cell r="DA536" t="str">
            <v>3303</v>
          </cell>
          <cell r="DB536" t="str">
            <v>3303302</v>
          </cell>
          <cell r="DC536">
            <v>0</v>
          </cell>
          <cell r="DD536">
            <v>0</v>
          </cell>
          <cell r="DE536">
            <v>0</v>
          </cell>
          <cell r="DF536" t="str">
            <v>ESTEPHANY</v>
          </cell>
          <cell r="DG536" t="str">
            <v>JESSICA</v>
          </cell>
          <cell r="DH536">
            <v>0</v>
          </cell>
        </row>
        <row r="537">
          <cell r="F537">
            <v>40048933</v>
          </cell>
          <cell r="G537">
            <v>0</v>
          </cell>
          <cell r="H537" t="str">
            <v>TRANSFERENCIA PROGRAMA ANTOFAEDUCA</v>
          </cell>
          <cell r="I537">
            <v>432245000</v>
          </cell>
          <cell r="J537">
            <v>0</v>
          </cell>
          <cell r="K537">
            <v>0</v>
          </cell>
          <cell r="L537">
            <v>0</v>
          </cell>
          <cell r="M537">
            <v>0</v>
          </cell>
          <cell r="N537">
            <v>0</v>
          </cell>
          <cell r="O537">
            <v>142609000</v>
          </cell>
          <cell r="P537">
            <v>0</v>
          </cell>
          <cell r="Q537">
            <v>0</v>
          </cell>
          <cell r="R537">
            <v>0</v>
          </cell>
          <cell r="S537">
            <v>0</v>
          </cell>
          <cell r="T537">
            <v>0</v>
          </cell>
          <cell r="U537">
            <v>0</v>
          </cell>
          <cell r="V537">
            <v>0</v>
          </cell>
          <cell r="W537">
            <v>0</v>
          </cell>
          <cell r="X537">
            <v>0</v>
          </cell>
          <cell r="Y537">
            <v>289636000</v>
          </cell>
          <cell r="Z537">
            <v>289636000</v>
          </cell>
          <cell r="AA537">
            <v>289636000</v>
          </cell>
          <cell r="AB537">
            <v>0</v>
          </cell>
          <cell r="AC537">
            <v>0</v>
          </cell>
          <cell r="AD537">
            <v>0</v>
          </cell>
          <cell r="AE537">
            <v>432245000</v>
          </cell>
          <cell r="AF537"/>
          <cell r="AG537"/>
          <cell r="AH537"/>
          <cell r="AI537"/>
          <cell r="AJ537"/>
          <cell r="AK537"/>
          <cell r="AL537"/>
          <cell r="AM537"/>
          <cell r="AN537"/>
          <cell r="AO537"/>
          <cell r="AP537"/>
          <cell r="AQ537"/>
          <cell r="AR537">
            <v>0</v>
          </cell>
          <cell r="AS537"/>
          <cell r="AT537"/>
          <cell r="AU537"/>
          <cell r="AV537"/>
          <cell r="AW537"/>
          <cell r="AX537"/>
          <cell r="AY537"/>
          <cell r="AZ537"/>
          <cell r="BA537"/>
          <cell r="BB537"/>
          <cell r="BC537"/>
          <cell r="BD537"/>
          <cell r="BE537">
            <v>0</v>
          </cell>
          <cell r="BF537">
            <v>0</v>
          </cell>
          <cell r="BG537"/>
          <cell r="BH537"/>
          <cell r="BI537"/>
          <cell r="BJ537"/>
          <cell r="BK537"/>
          <cell r="BL537"/>
          <cell r="BM537"/>
          <cell r="BN537"/>
          <cell r="BO537"/>
          <cell r="BP537"/>
          <cell r="BQ537"/>
          <cell r="BR537"/>
          <cell r="BS537">
            <v>0</v>
          </cell>
          <cell r="BT537">
            <v>0</v>
          </cell>
          <cell r="BU537">
            <v>0</v>
          </cell>
          <cell r="BV537">
            <v>0</v>
          </cell>
          <cell r="BW537">
            <v>0</v>
          </cell>
          <cell r="BX537">
            <v>0</v>
          </cell>
          <cell r="BY537">
            <v>0</v>
          </cell>
          <cell r="BZ537">
            <v>0</v>
          </cell>
          <cell r="CA537">
            <v>0</v>
          </cell>
          <cell r="CB537">
            <v>289636000</v>
          </cell>
          <cell r="CC537">
            <v>289636000</v>
          </cell>
          <cell r="CD537">
            <v>432245000</v>
          </cell>
          <cell r="CE537">
            <v>0</v>
          </cell>
          <cell r="CF537">
            <v>0</v>
          </cell>
          <cell r="CG537">
            <v>0</v>
          </cell>
          <cell r="CH537" t="str">
            <v>FUNDACION PARA EL EMPRENDIMIENTO ENTREPRENEUR</v>
          </cell>
          <cell r="CI537" t="str">
            <v>GOBIERNO REGIONAL</v>
          </cell>
          <cell r="CJ537" t="str">
            <v>MULTISECTORIAL</v>
          </cell>
          <cell r="CK537" t="str">
            <v>ASISTENCIA Y SERVICIO SOCIAL</v>
          </cell>
          <cell r="CL537" t="str">
            <v>ANTOFAGASTA</v>
          </cell>
          <cell r="CM537" t="str">
            <v>ANTOFAGASTA</v>
          </cell>
          <cell r="CN537" t="str">
            <v>ANTOFAGASTA</v>
          </cell>
          <cell r="CO537" t="str">
            <v>ANTOFAGASTA</v>
          </cell>
          <cell r="CP537"/>
          <cell r="CQ537" t="str">
            <v>N</v>
          </cell>
          <cell r="CR537">
            <v>2023</v>
          </cell>
          <cell r="CS537" t="str">
            <v>EJECUCION</v>
          </cell>
          <cell r="CT537">
            <v>432245000</v>
          </cell>
          <cell r="CU537" t="str">
            <v>MENOR A 7000 UTM</v>
          </cell>
          <cell r="CV537"/>
          <cell r="CW537"/>
          <cell r="CX537">
            <v>134</v>
          </cell>
          <cell r="CY537"/>
          <cell r="CZ537"/>
          <cell r="DA537" t="str">
            <v>3301</v>
          </cell>
          <cell r="DB537" t="str">
            <v>3301329</v>
          </cell>
          <cell r="DC537">
            <v>0</v>
          </cell>
          <cell r="DD537">
            <v>0</v>
          </cell>
          <cell r="DE537">
            <v>0</v>
          </cell>
          <cell r="DF537" t="str">
            <v>ESTEPHANY</v>
          </cell>
          <cell r="DG537" t="str">
            <v>JESSICA</v>
          </cell>
          <cell r="DH537">
            <v>0</v>
          </cell>
        </row>
        <row r="538">
          <cell r="F538">
            <v>40037881</v>
          </cell>
          <cell r="G538">
            <v>0</v>
          </cell>
          <cell r="H538" t="str">
            <v>ADQUISICION CLÍNICA DENTAL MÓVIL, COMUNA DE MEJILLONES</v>
          </cell>
          <cell r="I538">
            <v>120773000</v>
          </cell>
          <cell r="J538">
            <v>0</v>
          </cell>
          <cell r="K538">
            <v>0</v>
          </cell>
          <cell r="L538">
            <v>0</v>
          </cell>
          <cell r="M538">
            <v>0</v>
          </cell>
          <cell r="N538">
            <v>0</v>
          </cell>
          <cell r="O538">
            <v>120773000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120773000</v>
          </cell>
          <cell r="AF538"/>
          <cell r="AG538"/>
          <cell r="AH538"/>
          <cell r="AI538"/>
          <cell r="AJ538"/>
          <cell r="AK538"/>
          <cell r="AL538"/>
          <cell r="AM538"/>
          <cell r="AN538"/>
          <cell r="AO538"/>
          <cell r="AP538"/>
          <cell r="AQ538"/>
          <cell r="AR538">
            <v>0</v>
          </cell>
          <cell r="AS538"/>
          <cell r="AT538"/>
          <cell r="AU538"/>
          <cell r="AV538"/>
          <cell r="AW538"/>
          <cell r="AX538"/>
          <cell r="AY538"/>
          <cell r="AZ538"/>
          <cell r="BA538"/>
          <cell r="BB538"/>
          <cell r="BC538"/>
          <cell r="BD538"/>
          <cell r="BE538">
            <v>0</v>
          </cell>
          <cell r="BF538">
            <v>0</v>
          </cell>
          <cell r="BG538"/>
          <cell r="BH538"/>
          <cell r="BI538"/>
          <cell r="BJ538"/>
          <cell r="BK538"/>
          <cell r="BL538"/>
          <cell r="BM538"/>
          <cell r="BN538"/>
          <cell r="BO538"/>
          <cell r="BP538"/>
          <cell r="BQ538"/>
          <cell r="BR538"/>
          <cell r="BS538">
            <v>0</v>
          </cell>
          <cell r="BT538">
            <v>0</v>
          </cell>
          <cell r="BU538">
            <v>0</v>
          </cell>
          <cell r="BV538">
            <v>0</v>
          </cell>
          <cell r="BW538">
            <v>0</v>
          </cell>
          <cell r="BX538">
            <v>0</v>
          </cell>
          <cell r="BY538">
            <v>0</v>
          </cell>
          <cell r="BZ538">
            <v>0</v>
          </cell>
          <cell r="CA538">
            <v>0</v>
          </cell>
          <cell r="CB538">
            <v>0</v>
          </cell>
          <cell r="CC538">
            <v>6519641618</v>
          </cell>
          <cell r="CD538">
            <v>120773000</v>
          </cell>
          <cell r="CE538">
            <v>0</v>
          </cell>
          <cell r="CF538">
            <v>0</v>
          </cell>
          <cell r="CG538">
            <v>0</v>
          </cell>
          <cell r="CH538" t="str">
            <v>MUNIC. MEJILLONES</v>
          </cell>
          <cell r="CI538" t="str">
            <v>MUNIC. MEJILLONES</v>
          </cell>
          <cell r="CJ538" t="str">
            <v>MULTISECTORIAL</v>
          </cell>
          <cell r="CK538" t="str">
            <v>ORGANIZACIÓN Y SERVICIOS COMUNALES</v>
          </cell>
          <cell r="CL538" t="str">
            <v>MEJILLONES</v>
          </cell>
          <cell r="CM538" t="str">
            <v>MEJILLONES</v>
          </cell>
          <cell r="CN538" t="str">
            <v>ANTOFAGASTA</v>
          </cell>
          <cell r="CO538" t="str">
            <v>MEJILLONES</v>
          </cell>
          <cell r="CP538"/>
          <cell r="CQ538" t="str">
            <v>N</v>
          </cell>
          <cell r="CR538">
            <v>2023</v>
          </cell>
          <cell r="CS538" t="str">
            <v>EJECUCION</v>
          </cell>
          <cell r="CT538">
            <v>120773000</v>
          </cell>
          <cell r="CU538" t="str">
            <v>MENOR A 7000 UTM</v>
          </cell>
          <cell r="CV538"/>
          <cell r="CW538">
            <v>44981</v>
          </cell>
          <cell r="CX538">
            <v>11</v>
          </cell>
          <cell r="CY538"/>
          <cell r="CZ538"/>
          <cell r="DA538" t="str">
            <v>2903</v>
          </cell>
          <cell r="DB538" t="str">
            <v>2903</v>
          </cell>
          <cell r="DC538">
            <v>0</v>
          </cell>
          <cell r="DD538">
            <v>0</v>
          </cell>
          <cell r="DE538">
            <v>0</v>
          </cell>
          <cell r="DF538" t="str">
            <v>OLIVER</v>
          </cell>
          <cell r="DG538" t="str">
            <v>YANINA</v>
          </cell>
          <cell r="DH538">
            <v>0</v>
          </cell>
        </row>
        <row r="539">
          <cell r="F539">
            <v>40045339</v>
          </cell>
          <cell r="G539">
            <v>0</v>
          </cell>
          <cell r="H539" t="str">
            <v>CONSERVACION EDIFICIO DIDECO, COMUNA DE MEJILLONES</v>
          </cell>
          <cell r="I539">
            <v>352570000</v>
          </cell>
          <cell r="J539">
            <v>0</v>
          </cell>
          <cell r="K539">
            <v>0</v>
          </cell>
          <cell r="L539">
            <v>0</v>
          </cell>
          <cell r="M539">
            <v>0</v>
          </cell>
          <cell r="N539">
            <v>0</v>
          </cell>
          <cell r="O539">
            <v>352569000</v>
          </cell>
          <cell r="P539">
            <v>0</v>
          </cell>
          <cell r="Q539">
            <v>0</v>
          </cell>
          <cell r="R539">
            <v>0</v>
          </cell>
          <cell r="S539">
            <v>0</v>
          </cell>
          <cell r="T539">
            <v>0</v>
          </cell>
          <cell r="U539">
            <v>0</v>
          </cell>
          <cell r="V539">
            <v>0</v>
          </cell>
          <cell r="W539">
            <v>0</v>
          </cell>
          <cell r="X539">
            <v>0</v>
          </cell>
          <cell r="Y539">
            <v>1000</v>
          </cell>
          <cell r="Z539">
            <v>1000</v>
          </cell>
          <cell r="AA539">
            <v>1000</v>
          </cell>
          <cell r="AB539">
            <v>0</v>
          </cell>
          <cell r="AC539">
            <v>0</v>
          </cell>
          <cell r="AD539">
            <v>0</v>
          </cell>
          <cell r="AE539">
            <v>352570000</v>
          </cell>
          <cell r="AF539"/>
          <cell r="AG539"/>
          <cell r="AH539"/>
          <cell r="AI539"/>
          <cell r="AJ539"/>
          <cell r="AK539"/>
          <cell r="AL539"/>
          <cell r="AM539"/>
          <cell r="AN539"/>
          <cell r="AO539"/>
          <cell r="AP539"/>
          <cell r="AQ539"/>
          <cell r="AR539">
            <v>0</v>
          </cell>
          <cell r="AS539"/>
          <cell r="AT539"/>
          <cell r="AU539"/>
          <cell r="AV539"/>
          <cell r="AW539"/>
          <cell r="AX539"/>
          <cell r="AY539"/>
          <cell r="AZ539"/>
          <cell r="BA539"/>
          <cell r="BB539"/>
          <cell r="BC539"/>
          <cell r="BD539"/>
          <cell r="BE539">
            <v>0</v>
          </cell>
          <cell r="BF539">
            <v>0</v>
          </cell>
          <cell r="BG539"/>
          <cell r="BH539"/>
          <cell r="BI539"/>
          <cell r="BJ539"/>
          <cell r="BK539"/>
          <cell r="BL539"/>
          <cell r="BM539"/>
          <cell r="BN539"/>
          <cell r="BO539"/>
          <cell r="BP539"/>
          <cell r="BQ539"/>
          <cell r="BR539"/>
          <cell r="BS539">
            <v>1000</v>
          </cell>
          <cell r="BT539">
            <v>0</v>
          </cell>
          <cell r="BU539">
            <v>0</v>
          </cell>
          <cell r="BV539">
            <v>0</v>
          </cell>
          <cell r="BW539">
            <v>0</v>
          </cell>
          <cell r="BX539">
            <v>0</v>
          </cell>
          <cell r="BY539">
            <v>0</v>
          </cell>
          <cell r="BZ539">
            <v>1000</v>
          </cell>
          <cell r="CA539">
            <v>0</v>
          </cell>
          <cell r="CB539">
            <v>1000</v>
          </cell>
          <cell r="CC539">
            <v>1000</v>
          </cell>
          <cell r="CD539">
            <v>352570000</v>
          </cell>
          <cell r="CE539">
            <v>0</v>
          </cell>
          <cell r="CF539">
            <v>0</v>
          </cell>
          <cell r="CG539">
            <v>0</v>
          </cell>
          <cell r="CH539" t="str">
            <v>MUNIC. MEJILLONES</v>
          </cell>
          <cell r="CI539" t="str">
            <v>MUNIC. MEJILLONES</v>
          </cell>
          <cell r="CJ539" t="str">
            <v>MULTISECTORIAL</v>
          </cell>
          <cell r="CK539" t="str">
            <v>ORGANIZACIÓN Y SERVICIOS COMUNALES</v>
          </cell>
          <cell r="CL539" t="str">
            <v>MEJILLONES</v>
          </cell>
          <cell r="CM539" t="str">
            <v>MEJILLONES</v>
          </cell>
          <cell r="CN539" t="str">
            <v>ANTOFAGASTA</v>
          </cell>
          <cell r="CO539" t="str">
            <v>MEJILLONES</v>
          </cell>
          <cell r="CP539"/>
          <cell r="CQ539" t="str">
            <v>N</v>
          </cell>
          <cell r="CR539">
            <v>2023</v>
          </cell>
          <cell r="CS539" t="str">
            <v>EJECUCION</v>
          </cell>
          <cell r="CT539">
            <v>352570000</v>
          </cell>
          <cell r="CU539" t="str">
            <v>MENOR A 7000 UTM</v>
          </cell>
          <cell r="CV539"/>
          <cell r="CW539">
            <v>44981</v>
          </cell>
          <cell r="CX539">
            <v>11</v>
          </cell>
          <cell r="CY539"/>
          <cell r="CZ539"/>
          <cell r="DA539" t="str">
            <v>3102</v>
          </cell>
          <cell r="DB539" t="str">
            <v>3102004</v>
          </cell>
          <cell r="DC539">
            <v>0</v>
          </cell>
          <cell r="DD539">
            <v>0</v>
          </cell>
          <cell r="DE539">
            <v>0</v>
          </cell>
          <cell r="DF539" t="str">
            <v>OLIVER</v>
          </cell>
          <cell r="DG539" t="str">
            <v>YANINA</v>
          </cell>
          <cell r="DH539">
            <v>0</v>
          </cell>
        </row>
        <row r="540">
          <cell r="F540">
            <v>40045182</v>
          </cell>
          <cell r="G540">
            <v>0</v>
          </cell>
          <cell r="H540" t="str">
            <v>CONSERVACION COMPLEJO DE CANCHAS SECTOR 2 DEL ESTADIO MUNICIPAL DE MEJILLONES</v>
          </cell>
          <cell r="I540">
            <v>430031000</v>
          </cell>
          <cell r="J540">
            <v>0</v>
          </cell>
          <cell r="K540">
            <v>0</v>
          </cell>
          <cell r="L540">
            <v>0</v>
          </cell>
          <cell r="M540">
            <v>0</v>
          </cell>
          <cell r="N540">
            <v>0</v>
          </cell>
          <cell r="O540">
            <v>430030000</v>
          </cell>
          <cell r="P540">
            <v>0</v>
          </cell>
          <cell r="Q540">
            <v>0</v>
          </cell>
          <cell r="R540">
            <v>0</v>
          </cell>
          <cell r="S540">
            <v>0</v>
          </cell>
          <cell r="T540">
            <v>0</v>
          </cell>
          <cell r="U540">
            <v>0</v>
          </cell>
          <cell r="V540">
            <v>0</v>
          </cell>
          <cell r="W540">
            <v>0</v>
          </cell>
          <cell r="X540">
            <v>0</v>
          </cell>
          <cell r="Y540">
            <v>1000</v>
          </cell>
          <cell r="Z540">
            <v>1000</v>
          </cell>
          <cell r="AA540">
            <v>1000</v>
          </cell>
          <cell r="AB540">
            <v>0</v>
          </cell>
          <cell r="AC540">
            <v>0</v>
          </cell>
          <cell r="AD540">
            <v>0</v>
          </cell>
          <cell r="AE540">
            <v>430031000</v>
          </cell>
          <cell r="AF540"/>
          <cell r="AG540"/>
          <cell r="AH540"/>
          <cell r="AI540"/>
          <cell r="AJ540"/>
          <cell r="AK540"/>
          <cell r="AL540"/>
          <cell r="AM540"/>
          <cell r="AN540"/>
          <cell r="AO540"/>
          <cell r="AP540"/>
          <cell r="AQ540"/>
          <cell r="AR540">
            <v>0</v>
          </cell>
          <cell r="AS540"/>
          <cell r="AT540"/>
          <cell r="AU540"/>
          <cell r="AV540"/>
          <cell r="AW540"/>
          <cell r="AX540"/>
          <cell r="AY540"/>
          <cell r="AZ540"/>
          <cell r="BA540"/>
          <cell r="BB540"/>
          <cell r="BC540"/>
          <cell r="BD540"/>
          <cell r="BE540">
            <v>0</v>
          </cell>
          <cell r="BF540">
            <v>0</v>
          </cell>
          <cell r="BG540"/>
          <cell r="BH540"/>
          <cell r="BI540"/>
          <cell r="BJ540"/>
          <cell r="BK540"/>
          <cell r="BL540"/>
          <cell r="BM540"/>
          <cell r="BN540"/>
          <cell r="BO540"/>
          <cell r="BP540"/>
          <cell r="BQ540"/>
          <cell r="BR540"/>
          <cell r="BS540">
            <v>1000</v>
          </cell>
          <cell r="BT540">
            <v>0</v>
          </cell>
          <cell r="BU540">
            <v>0</v>
          </cell>
          <cell r="BV540">
            <v>0</v>
          </cell>
          <cell r="BW540">
            <v>0</v>
          </cell>
          <cell r="BX540">
            <v>0</v>
          </cell>
          <cell r="BY540">
            <v>0</v>
          </cell>
          <cell r="BZ540">
            <v>1000</v>
          </cell>
          <cell r="CA540">
            <v>0</v>
          </cell>
          <cell r="CB540">
            <v>1000</v>
          </cell>
          <cell r="CC540">
            <v>1000</v>
          </cell>
          <cell r="CD540">
            <v>430031000</v>
          </cell>
          <cell r="CE540">
            <v>0</v>
          </cell>
          <cell r="CF540">
            <v>0</v>
          </cell>
          <cell r="CG540">
            <v>0</v>
          </cell>
          <cell r="CH540" t="str">
            <v>MUNIC. MEJILLONES</v>
          </cell>
          <cell r="CI540" t="str">
            <v>MUNIC. MEJILLONES</v>
          </cell>
          <cell r="CJ540" t="str">
            <v>DEPORTES</v>
          </cell>
          <cell r="CK540" t="str">
            <v>DEPORTE RECREATIVO</v>
          </cell>
          <cell r="CL540" t="str">
            <v>MEJILLONES</v>
          </cell>
          <cell r="CM540" t="str">
            <v>MEJILLONES</v>
          </cell>
          <cell r="CN540" t="str">
            <v>ANTOFAGASTA</v>
          </cell>
          <cell r="CO540" t="str">
            <v>MEJILLONES</v>
          </cell>
          <cell r="CP540"/>
          <cell r="CQ540" t="str">
            <v>N</v>
          </cell>
          <cell r="CR540">
            <v>2023</v>
          </cell>
          <cell r="CS540" t="str">
            <v>EJECUCION</v>
          </cell>
          <cell r="CT540">
            <v>430031000</v>
          </cell>
          <cell r="CU540" t="str">
            <v>MENOR A 7000 UTM</v>
          </cell>
          <cell r="CV540"/>
          <cell r="CW540">
            <v>44981</v>
          </cell>
          <cell r="CX540">
            <v>11</v>
          </cell>
          <cell r="CY540"/>
          <cell r="CZ540"/>
          <cell r="DA540" t="str">
            <v>3102</v>
          </cell>
          <cell r="DB540" t="str">
            <v>3102004</v>
          </cell>
          <cell r="DC540">
            <v>0</v>
          </cell>
          <cell r="DD540">
            <v>0</v>
          </cell>
          <cell r="DE540">
            <v>0</v>
          </cell>
          <cell r="DF540" t="str">
            <v>OLIVER</v>
          </cell>
          <cell r="DG540" t="str">
            <v>YANINA</v>
          </cell>
          <cell r="DH540">
            <v>0</v>
          </cell>
        </row>
        <row r="541">
          <cell r="F541">
            <v>40045873</v>
          </cell>
          <cell r="G541">
            <v>0</v>
          </cell>
          <cell r="H541" t="str">
            <v>CONSERVACIÓN INTEGRAL CANCHA DE PASTO SINTÉTICO, LOCALIDAD DE SIERRA GORDA</v>
          </cell>
          <cell r="I541">
            <v>2837739000</v>
          </cell>
          <cell r="J541">
            <v>0</v>
          </cell>
          <cell r="K541">
            <v>0</v>
          </cell>
          <cell r="L541">
            <v>0</v>
          </cell>
          <cell r="M541">
            <v>0</v>
          </cell>
          <cell r="N541">
            <v>0</v>
          </cell>
          <cell r="O541">
            <v>2837738000</v>
          </cell>
          <cell r="P541">
            <v>0</v>
          </cell>
          <cell r="Q541">
            <v>0</v>
          </cell>
          <cell r="R541">
            <v>0</v>
          </cell>
          <cell r="S541">
            <v>0</v>
          </cell>
          <cell r="T541">
            <v>0</v>
          </cell>
          <cell r="U541">
            <v>0</v>
          </cell>
          <cell r="V541">
            <v>0</v>
          </cell>
          <cell r="W541">
            <v>0</v>
          </cell>
          <cell r="X541">
            <v>0</v>
          </cell>
          <cell r="Y541">
            <v>1000</v>
          </cell>
          <cell r="Z541">
            <v>1000</v>
          </cell>
          <cell r="AA541">
            <v>1000</v>
          </cell>
          <cell r="AB541">
            <v>0</v>
          </cell>
          <cell r="AC541">
            <v>0</v>
          </cell>
          <cell r="AD541">
            <v>0</v>
          </cell>
          <cell r="AE541">
            <v>2837739000</v>
          </cell>
          <cell r="AF541"/>
          <cell r="AG541"/>
          <cell r="AH541"/>
          <cell r="AI541"/>
          <cell r="AJ541"/>
          <cell r="AK541"/>
          <cell r="AL541"/>
          <cell r="AM541"/>
          <cell r="AN541"/>
          <cell r="AO541"/>
          <cell r="AP541"/>
          <cell r="AQ541"/>
          <cell r="AR541">
            <v>0</v>
          </cell>
          <cell r="AS541"/>
          <cell r="AT541"/>
          <cell r="AU541"/>
          <cell r="AV541"/>
          <cell r="AW541"/>
          <cell r="AX541"/>
          <cell r="AY541"/>
          <cell r="AZ541"/>
          <cell r="BA541"/>
          <cell r="BB541"/>
          <cell r="BC541"/>
          <cell r="BD541"/>
          <cell r="BE541">
            <v>0</v>
          </cell>
          <cell r="BF541">
            <v>0</v>
          </cell>
          <cell r="BG541"/>
          <cell r="BH541"/>
          <cell r="BI541"/>
          <cell r="BJ541"/>
          <cell r="BK541"/>
          <cell r="BL541"/>
          <cell r="BM541"/>
          <cell r="BN541"/>
          <cell r="BO541"/>
          <cell r="BP541"/>
          <cell r="BQ541"/>
          <cell r="BR541"/>
          <cell r="BS541">
            <v>1000</v>
          </cell>
          <cell r="BT541">
            <v>0</v>
          </cell>
          <cell r="BU541">
            <v>0</v>
          </cell>
          <cell r="BV541">
            <v>0</v>
          </cell>
          <cell r="BW541">
            <v>0</v>
          </cell>
          <cell r="BX541">
            <v>0</v>
          </cell>
          <cell r="BY541">
            <v>0</v>
          </cell>
          <cell r="BZ541">
            <v>1000</v>
          </cell>
          <cell r="CA541">
            <v>0</v>
          </cell>
          <cell r="CB541">
            <v>1000</v>
          </cell>
          <cell r="CC541">
            <v>1000</v>
          </cell>
          <cell r="CD541">
            <v>2837739000</v>
          </cell>
          <cell r="CE541">
            <v>0</v>
          </cell>
          <cell r="CF541">
            <v>0</v>
          </cell>
          <cell r="CG541">
            <v>0</v>
          </cell>
          <cell r="CH541" t="str">
            <v>MUNIC. SIERRA GORDA</v>
          </cell>
          <cell r="CI541" t="str">
            <v>MUNIC. SIERRA GORDA</v>
          </cell>
          <cell r="CJ541" t="str">
            <v>MULTISECTORIAL</v>
          </cell>
          <cell r="CK541" t="str">
            <v>ADMINISTRACION MULTISECTOR</v>
          </cell>
          <cell r="CL541" t="str">
            <v>SIERRA GORDA</v>
          </cell>
          <cell r="CM541" t="str">
            <v>SIERRA GORDA</v>
          </cell>
          <cell r="CN541" t="str">
            <v>ANTOFAGASTA</v>
          </cell>
          <cell r="CO541" t="str">
            <v>SIERRA GORDA</v>
          </cell>
          <cell r="CP541"/>
          <cell r="CQ541" t="str">
            <v>N</v>
          </cell>
          <cell r="CR541">
            <v>2023</v>
          </cell>
          <cell r="CS541" t="str">
            <v>EJECUCION</v>
          </cell>
          <cell r="CT541">
            <v>2837739000</v>
          </cell>
          <cell r="CU541" t="str">
            <v>16889-23</v>
          </cell>
          <cell r="CV541">
            <v>723</v>
          </cell>
          <cell r="CW541">
            <v>44980</v>
          </cell>
          <cell r="CX541">
            <v>26</v>
          </cell>
          <cell r="CY541"/>
          <cell r="CZ541"/>
          <cell r="DA541" t="str">
            <v>3102</v>
          </cell>
          <cell r="DB541" t="str">
            <v>3102004</v>
          </cell>
          <cell r="DC541">
            <v>0</v>
          </cell>
          <cell r="DD541">
            <v>0</v>
          </cell>
          <cell r="DE541">
            <v>0</v>
          </cell>
          <cell r="DF541" t="str">
            <v>OLIVER</v>
          </cell>
          <cell r="DG541" t="str">
            <v>JESSICA</v>
          </cell>
          <cell r="DH541">
            <v>0</v>
          </cell>
        </row>
        <row r="542">
          <cell r="F542">
            <v>40045873</v>
          </cell>
          <cell r="G542">
            <v>0</v>
          </cell>
          <cell r="H542" t="str">
            <v>CONSERVACIÓN INTEGRAL CANCHA DE PASTO SINTÉTICO, LOCALIDAD DE SIERRA GORDA</v>
          </cell>
          <cell r="I542">
            <v>115154000</v>
          </cell>
          <cell r="J542">
            <v>0</v>
          </cell>
          <cell r="K542">
            <v>0</v>
          </cell>
          <cell r="L542">
            <v>0</v>
          </cell>
          <cell r="M542">
            <v>0</v>
          </cell>
          <cell r="N542">
            <v>0</v>
          </cell>
          <cell r="O542">
            <v>115154000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115154000</v>
          </cell>
          <cell r="AF542"/>
          <cell r="AG542"/>
          <cell r="AH542"/>
          <cell r="AI542"/>
          <cell r="AJ542"/>
          <cell r="AK542"/>
          <cell r="AL542"/>
          <cell r="AM542"/>
          <cell r="AN542"/>
          <cell r="AO542"/>
          <cell r="AP542"/>
          <cell r="AQ542"/>
          <cell r="AR542">
            <v>0</v>
          </cell>
          <cell r="AS542"/>
          <cell r="AT542"/>
          <cell r="AU542"/>
          <cell r="AV542"/>
          <cell r="AW542"/>
          <cell r="AX542"/>
          <cell r="AY542"/>
          <cell r="AZ542"/>
          <cell r="BA542"/>
          <cell r="BB542"/>
          <cell r="BC542"/>
          <cell r="BD542"/>
          <cell r="BE542">
            <v>0</v>
          </cell>
          <cell r="BF542">
            <v>0</v>
          </cell>
          <cell r="BG542"/>
          <cell r="BH542"/>
          <cell r="BI542"/>
          <cell r="BJ542"/>
          <cell r="BK542"/>
          <cell r="BL542"/>
          <cell r="BM542"/>
          <cell r="BN542"/>
          <cell r="BO542"/>
          <cell r="BP542"/>
          <cell r="BQ542"/>
          <cell r="BR542"/>
          <cell r="BS542">
            <v>0</v>
          </cell>
          <cell r="BT542">
            <v>0</v>
          </cell>
          <cell r="BU542">
            <v>0</v>
          </cell>
          <cell r="BV542">
            <v>0</v>
          </cell>
          <cell r="BW542">
            <v>0</v>
          </cell>
          <cell r="BX542">
            <v>0</v>
          </cell>
          <cell r="BY542">
            <v>0</v>
          </cell>
          <cell r="BZ542">
            <v>0</v>
          </cell>
          <cell r="CA542">
            <v>0</v>
          </cell>
          <cell r="CB542">
            <v>0</v>
          </cell>
          <cell r="CC542">
            <v>0</v>
          </cell>
          <cell r="CD542">
            <v>115154000</v>
          </cell>
          <cell r="CE542">
            <v>0</v>
          </cell>
          <cell r="CF542">
            <v>0</v>
          </cell>
          <cell r="CG542">
            <v>0</v>
          </cell>
          <cell r="CH542" t="str">
            <v>MUNIC. SIERRA GORDA</v>
          </cell>
          <cell r="CI542" t="str">
            <v>MUNIC. SIERRA GORDA</v>
          </cell>
          <cell r="CJ542" t="str">
            <v>MULTISECTORIAL</v>
          </cell>
          <cell r="CK542" t="str">
            <v>ADMINISTRACION MULTISECTOR</v>
          </cell>
          <cell r="CL542" t="str">
            <v>SIERRA GORDA</v>
          </cell>
          <cell r="CM542" t="str">
            <v>SIERRA GORDA</v>
          </cell>
          <cell r="CN542" t="str">
            <v>ANTOFAGASTA</v>
          </cell>
          <cell r="CO542" t="str">
            <v>SIERRA GORDA</v>
          </cell>
          <cell r="CP542"/>
          <cell r="CQ542" t="str">
            <v>N</v>
          </cell>
          <cell r="CR542">
            <v>2023</v>
          </cell>
          <cell r="CS542" t="str">
            <v>EJECUCION</v>
          </cell>
          <cell r="CT542">
            <v>115154000</v>
          </cell>
          <cell r="CU542" t="str">
            <v>16889-23</v>
          </cell>
          <cell r="CV542">
            <v>723</v>
          </cell>
          <cell r="CW542">
            <v>44980</v>
          </cell>
          <cell r="CX542">
            <v>26</v>
          </cell>
          <cell r="CY542"/>
          <cell r="CZ542"/>
          <cell r="DA542" t="str">
            <v>3102</v>
          </cell>
          <cell r="DB542" t="str">
            <v>3102005</v>
          </cell>
          <cell r="DC542">
            <v>0</v>
          </cell>
          <cell r="DD542">
            <v>0</v>
          </cell>
          <cell r="DE542">
            <v>0</v>
          </cell>
          <cell r="DF542" t="str">
            <v>OLIVER</v>
          </cell>
          <cell r="DG542" t="str">
            <v>JESSICA</v>
          </cell>
          <cell r="DH542">
            <v>0</v>
          </cell>
        </row>
        <row r="543">
          <cell r="F543">
            <v>40044962</v>
          </cell>
          <cell r="G543">
            <v>0</v>
          </cell>
          <cell r="H543" t="str">
            <v>MEJORAMIENTO INTEGRAL ESTADIO MUNICIPAL, COMUNA DE OLLAGUE</v>
          </cell>
          <cell r="I543">
            <v>0</v>
          </cell>
          <cell r="J543">
            <v>0</v>
          </cell>
          <cell r="K543">
            <v>0</v>
          </cell>
          <cell r="L543">
            <v>0</v>
          </cell>
          <cell r="M543">
            <v>0</v>
          </cell>
          <cell r="N543">
            <v>0</v>
          </cell>
          <cell r="O543">
            <v>-1000</v>
          </cell>
          <cell r="P543">
            <v>0</v>
          </cell>
          <cell r="Q543">
            <v>0</v>
          </cell>
          <cell r="R543">
            <v>0</v>
          </cell>
          <cell r="S543">
            <v>0</v>
          </cell>
          <cell r="T543">
            <v>0</v>
          </cell>
          <cell r="U543">
            <v>0</v>
          </cell>
          <cell r="V543">
            <v>0</v>
          </cell>
          <cell r="W543">
            <v>0</v>
          </cell>
          <cell r="X543">
            <v>0</v>
          </cell>
          <cell r="Y543">
            <v>1000</v>
          </cell>
          <cell r="Z543">
            <v>1000</v>
          </cell>
          <cell r="AA543">
            <v>1000</v>
          </cell>
          <cell r="AB543">
            <v>0</v>
          </cell>
          <cell r="AC543">
            <v>0</v>
          </cell>
          <cell r="AD543">
            <v>0</v>
          </cell>
          <cell r="AE543">
            <v>90614000</v>
          </cell>
          <cell r="AF543"/>
          <cell r="AG543"/>
          <cell r="AH543"/>
          <cell r="AI543"/>
          <cell r="AJ543"/>
          <cell r="AK543"/>
          <cell r="AL543"/>
          <cell r="AM543"/>
          <cell r="AN543"/>
          <cell r="AO543"/>
          <cell r="AP543"/>
          <cell r="AQ543"/>
          <cell r="AR543">
            <v>0</v>
          </cell>
          <cell r="AS543"/>
          <cell r="AT543"/>
          <cell r="AU543"/>
          <cell r="AV543"/>
          <cell r="AW543"/>
          <cell r="AX543"/>
          <cell r="AY543"/>
          <cell r="AZ543"/>
          <cell r="BA543"/>
          <cell r="BB543"/>
          <cell r="BC543"/>
          <cell r="BD543"/>
          <cell r="BE543">
            <v>0</v>
          </cell>
          <cell r="BF543">
            <v>0</v>
          </cell>
          <cell r="BG543"/>
          <cell r="BH543"/>
          <cell r="BI543"/>
          <cell r="BJ543"/>
          <cell r="BK543"/>
          <cell r="BL543"/>
          <cell r="BM543"/>
          <cell r="BN543"/>
          <cell r="BO543"/>
          <cell r="BP543"/>
          <cell r="BQ543"/>
          <cell r="BR543"/>
          <cell r="BS543">
            <v>1000</v>
          </cell>
          <cell r="BT543">
            <v>0</v>
          </cell>
          <cell r="BU543">
            <v>0</v>
          </cell>
          <cell r="BV543">
            <v>0</v>
          </cell>
          <cell r="BW543">
            <v>0</v>
          </cell>
          <cell r="BX543">
            <v>0</v>
          </cell>
          <cell r="BY543">
            <v>0</v>
          </cell>
          <cell r="BZ543">
            <v>1000</v>
          </cell>
          <cell r="CA543">
            <v>0</v>
          </cell>
          <cell r="CB543">
            <v>1000</v>
          </cell>
          <cell r="CC543">
            <v>1000</v>
          </cell>
          <cell r="CD543">
            <v>90614000</v>
          </cell>
          <cell r="CE543">
            <v>0</v>
          </cell>
          <cell r="CF543">
            <v>0</v>
          </cell>
          <cell r="CG543" t="str">
            <v>NO</v>
          </cell>
          <cell r="CH543" t="str">
            <v>MUNIC. OLLAGUE</v>
          </cell>
          <cell r="CI543" t="str">
            <v>MUNIC. OLLAGUE</v>
          </cell>
          <cell r="CJ543" t="str">
            <v>DEPORTES</v>
          </cell>
          <cell r="CK543" t="str">
            <v>DEPORTE RECREATIVO</v>
          </cell>
          <cell r="CL543" t="str">
            <v>OLLAGUE</v>
          </cell>
          <cell r="CM543" t="str">
            <v>OLLAGUE</v>
          </cell>
          <cell r="CN543" t="str">
            <v>EL LOA</v>
          </cell>
          <cell r="CO543" t="str">
            <v>OLLAGUE</v>
          </cell>
          <cell r="CP543"/>
          <cell r="CQ543" t="str">
            <v>N</v>
          </cell>
          <cell r="CR543">
            <v>2023</v>
          </cell>
          <cell r="CS543" t="str">
            <v>EJECUCION</v>
          </cell>
          <cell r="CT543">
            <v>90614000</v>
          </cell>
          <cell r="CU543" t="str">
            <v>16890-23</v>
          </cell>
          <cell r="CV543">
            <v>723</v>
          </cell>
          <cell r="CW543">
            <v>44980</v>
          </cell>
          <cell r="CX543">
            <v>27</v>
          </cell>
          <cell r="CY543"/>
          <cell r="CZ543"/>
          <cell r="DA543" t="str">
            <v>3102</v>
          </cell>
          <cell r="DB543" t="str">
            <v>3102002</v>
          </cell>
          <cell r="DC543">
            <v>0</v>
          </cell>
          <cell r="DD543">
            <v>0</v>
          </cell>
          <cell r="DE543">
            <v>0</v>
          </cell>
          <cell r="DF543" t="str">
            <v>KAREM</v>
          </cell>
          <cell r="DG543" t="str">
            <v>JESSICA</v>
          </cell>
          <cell r="DH543">
            <v>0</v>
          </cell>
        </row>
        <row r="544">
          <cell r="F544">
            <v>40044962</v>
          </cell>
          <cell r="G544">
            <v>0</v>
          </cell>
          <cell r="H544" t="str">
            <v>MEJORAMIENTO INTEGRAL ESTADIO MUNICIPAL, COMUNA DE OLLAGUE</v>
          </cell>
          <cell r="I544">
            <v>0</v>
          </cell>
          <cell r="J544">
            <v>0</v>
          </cell>
          <cell r="K544">
            <v>0</v>
          </cell>
          <cell r="L544">
            <v>0</v>
          </cell>
          <cell r="M544">
            <v>0</v>
          </cell>
          <cell r="N544">
            <v>0</v>
          </cell>
          <cell r="O544">
            <v>-1000</v>
          </cell>
          <cell r="P544">
            <v>0</v>
          </cell>
          <cell r="Q544">
            <v>0</v>
          </cell>
          <cell r="R544">
            <v>0</v>
          </cell>
          <cell r="S544">
            <v>0</v>
          </cell>
          <cell r="T544">
            <v>0</v>
          </cell>
          <cell r="U544">
            <v>0</v>
          </cell>
          <cell r="V544">
            <v>0</v>
          </cell>
          <cell r="W544">
            <v>0</v>
          </cell>
          <cell r="X544">
            <v>0</v>
          </cell>
          <cell r="Y544">
            <v>1000</v>
          </cell>
          <cell r="Z544">
            <v>1000</v>
          </cell>
          <cell r="AA544">
            <v>1000</v>
          </cell>
          <cell r="AB544">
            <v>0</v>
          </cell>
          <cell r="AC544">
            <v>0</v>
          </cell>
          <cell r="AD544">
            <v>0</v>
          </cell>
          <cell r="AE544">
            <v>3826671000</v>
          </cell>
          <cell r="AF544"/>
          <cell r="AG544"/>
          <cell r="AH544"/>
          <cell r="AI544"/>
          <cell r="AJ544"/>
          <cell r="AK544"/>
          <cell r="AL544"/>
          <cell r="AM544"/>
          <cell r="AN544"/>
          <cell r="AO544"/>
          <cell r="AP544"/>
          <cell r="AQ544"/>
          <cell r="AR544">
            <v>0</v>
          </cell>
          <cell r="AS544"/>
          <cell r="AT544"/>
          <cell r="AU544"/>
          <cell r="AV544"/>
          <cell r="AW544"/>
          <cell r="AX544"/>
          <cell r="AY544"/>
          <cell r="AZ544"/>
          <cell r="BA544"/>
          <cell r="BB544"/>
          <cell r="BC544"/>
          <cell r="BD544"/>
          <cell r="BE544">
            <v>0</v>
          </cell>
          <cell r="BF544">
            <v>0</v>
          </cell>
          <cell r="BG544"/>
          <cell r="BH544"/>
          <cell r="BI544"/>
          <cell r="BJ544"/>
          <cell r="BK544"/>
          <cell r="BL544"/>
          <cell r="BM544"/>
          <cell r="BN544"/>
          <cell r="BO544"/>
          <cell r="BP544"/>
          <cell r="BQ544"/>
          <cell r="BR544"/>
          <cell r="BS544">
            <v>1000</v>
          </cell>
          <cell r="BT544">
            <v>0</v>
          </cell>
          <cell r="BU544">
            <v>0</v>
          </cell>
          <cell r="BV544">
            <v>0</v>
          </cell>
          <cell r="BW544">
            <v>0</v>
          </cell>
          <cell r="BX544">
            <v>0</v>
          </cell>
          <cell r="BY544">
            <v>0</v>
          </cell>
          <cell r="BZ544">
            <v>1000</v>
          </cell>
          <cell r="CA544">
            <v>0</v>
          </cell>
          <cell r="CB544">
            <v>1000</v>
          </cell>
          <cell r="CC544">
            <v>1000</v>
          </cell>
          <cell r="CD544">
            <v>3826671000</v>
          </cell>
          <cell r="CE544">
            <v>0</v>
          </cell>
          <cell r="CF544">
            <v>0</v>
          </cell>
          <cell r="CG544" t="str">
            <v>NO</v>
          </cell>
          <cell r="CH544" t="str">
            <v>MUNIC. OLLAGUE</v>
          </cell>
          <cell r="CI544" t="str">
            <v>MUNIC. OLLAGUE</v>
          </cell>
          <cell r="CJ544" t="str">
            <v>DEPORTES</v>
          </cell>
          <cell r="CK544" t="str">
            <v>DEPORTE RECREATIVO</v>
          </cell>
          <cell r="CL544" t="str">
            <v>OLLAGUE</v>
          </cell>
          <cell r="CM544" t="str">
            <v>OLLAGUE</v>
          </cell>
          <cell r="CN544" t="str">
            <v>EL LOA</v>
          </cell>
          <cell r="CO544" t="str">
            <v>OLLAGUE</v>
          </cell>
          <cell r="CP544"/>
          <cell r="CQ544" t="str">
            <v>N</v>
          </cell>
          <cell r="CR544">
            <v>2023</v>
          </cell>
          <cell r="CS544" t="str">
            <v>EJECUCION</v>
          </cell>
          <cell r="CT544">
            <v>3826671000</v>
          </cell>
          <cell r="CU544" t="str">
            <v>16890-23</v>
          </cell>
          <cell r="CV544">
            <v>723</v>
          </cell>
          <cell r="CW544">
            <v>44980</v>
          </cell>
          <cell r="CX544">
            <v>27</v>
          </cell>
          <cell r="CY544"/>
          <cell r="CZ544"/>
          <cell r="DA544" t="str">
            <v>3102</v>
          </cell>
          <cell r="DB544" t="str">
            <v>3102004</v>
          </cell>
          <cell r="DC544">
            <v>0</v>
          </cell>
          <cell r="DD544">
            <v>0</v>
          </cell>
          <cell r="DE544">
            <v>0</v>
          </cell>
          <cell r="DF544" t="str">
            <v>KAREM</v>
          </cell>
          <cell r="DG544" t="str">
            <v>JESSICA</v>
          </cell>
          <cell r="DH544">
            <v>0</v>
          </cell>
        </row>
        <row r="545">
          <cell r="F545">
            <v>40044962</v>
          </cell>
          <cell r="G545">
            <v>0</v>
          </cell>
          <cell r="H545" t="str">
            <v>MEJORAMIENTO INTEGRAL ESTADIO MUNICIPAL, COMUNA DE OLLAGUE</v>
          </cell>
          <cell r="I545">
            <v>0</v>
          </cell>
          <cell r="J545">
            <v>0</v>
          </cell>
          <cell r="K545">
            <v>0</v>
          </cell>
          <cell r="L545">
            <v>0</v>
          </cell>
          <cell r="M545">
            <v>0</v>
          </cell>
          <cell r="N545">
            <v>0</v>
          </cell>
          <cell r="O545">
            <v>-1000</v>
          </cell>
          <cell r="P545">
            <v>0</v>
          </cell>
          <cell r="Q545">
            <v>0</v>
          </cell>
          <cell r="R545">
            <v>0</v>
          </cell>
          <cell r="S545">
            <v>0</v>
          </cell>
          <cell r="T545">
            <v>0</v>
          </cell>
          <cell r="U545">
            <v>0</v>
          </cell>
          <cell r="V545">
            <v>0</v>
          </cell>
          <cell r="W545">
            <v>0</v>
          </cell>
          <cell r="X545">
            <v>0</v>
          </cell>
          <cell r="Y545">
            <v>1000</v>
          </cell>
          <cell r="Z545">
            <v>1000</v>
          </cell>
          <cell r="AA545">
            <v>1000</v>
          </cell>
          <cell r="AB545">
            <v>0</v>
          </cell>
          <cell r="AC545">
            <v>0</v>
          </cell>
          <cell r="AD545">
            <v>0</v>
          </cell>
          <cell r="AE545">
            <v>7510000</v>
          </cell>
          <cell r="AF545"/>
          <cell r="AG545"/>
          <cell r="AH545"/>
          <cell r="AI545"/>
          <cell r="AJ545"/>
          <cell r="AK545"/>
          <cell r="AL545"/>
          <cell r="AM545"/>
          <cell r="AN545"/>
          <cell r="AO545"/>
          <cell r="AP545"/>
          <cell r="AQ545"/>
          <cell r="AR545">
            <v>0</v>
          </cell>
          <cell r="AS545"/>
          <cell r="AT545"/>
          <cell r="AU545"/>
          <cell r="AV545"/>
          <cell r="AW545"/>
          <cell r="AX545"/>
          <cell r="AY545"/>
          <cell r="AZ545"/>
          <cell r="BA545"/>
          <cell r="BB545"/>
          <cell r="BC545"/>
          <cell r="BD545"/>
          <cell r="BE545">
            <v>0</v>
          </cell>
          <cell r="BF545">
            <v>0</v>
          </cell>
          <cell r="BG545"/>
          <cell r="BH545"/>
          <cell r="BI545"/>
          <cell r="BJ545"/>
          <cell r="BK545"/>
          <cell r="BL545"/>
          <cell r="BM545"/>
          <cell r="BN545"/>
          <cell r="BO545"/>
          <cell r="BP545"/>
          <cell r="BQ545"/>
          <cell r="BR545"/>
          <cell r="BS545">
            <v>1000</v>
          </cell>
          <cell r="BT545">
            <v>0</v>
          </cell>
          <cell r="BU545">
            <v>0</v>
          </cell>
          <cell r="BV545">
            <v>0</v>
          </cell>
          <cell r="BW545">
            <v>0</v>
          </cell>
          <cell r="BX545">
            <v>0</v>
          </cell>
          <cell r="BY545">
            <v>0</v>
          </cell>
          <cell r="BZ545">
            <v>1000</v>
          </cell>
          <cell r="CA545">
            <v>0</v>
          </cell>
          <cell r="CB545">
            <v>1000</v>
          </cell>
          <cell r="CC545">
            <v>1000</v>
          </cell>
          <cell r="CD545">
            <v>7510000</v>
          </cell>
          <cell r="CE545">
            <v>0</v>
          </cell>
          <cell r="CF545">
            <v>0</v>
          </cell>
          <cell r="CG545" t="str">
            <v>NO</v>
          </cell>
          <cell r="CH545" t="str">
            <v>MUNIC. OLLAGUE</v>
          </cell>
          <cell r="CI545" t="str">
            <v>MUNIC. OLLAGUE</v>
          </cell>
          <cell r="CJ545" t="str">
            <v>DEPORTES</v>
          </cell>
          <cell r="CK545" t="str">
            <v>DEPORTE RECREATIVO</v>
          </cell>
          <cell r="CL545" t="str">
            <v>OLLAGUE</v>
          </cell>
          <cell r="CM545" t="str">
            <v>OLLAGUE</v>
          </cell>
          <cell r="CN545" t="str">
            <v>EL LOA</v>
          </cell>
          <cell r="CO545" t="str">
            <v>OLLAGUE</v>
          </cell>
          <cell r="CP545"/>
          <cell r="CQ545" t="str">
            <v>N</v>
          </cell>
          <cell r="CR545">
            <v>2023</v>
          </cell>
          <cell r="CS545" t="str">
            <v>EJECUCION</v>
          </cell>
          <cell r="CT545">
            <v>7510000</v>
          </cell>
          <cell r="CU545" t="str">
            <v>16890-23</v>
          </cell>
          <cell r="CV545">
            <v>723</v>
          </cell>
          <cell r="CW545">
            <v>44980</v>
          </cell>
          <cell r="CX545">
            <v>27</v>
          </cell>
          <cell r="CY545"/>
          <cell r="CZ545"/>
          <cell r="DA545" t="str">
            <v>3102</v>
          </cell>
          <cell r="DB545" t="str">
            <v>3102005</v>
          </cell>
          <cell r="DC545">
            <v>0</v>
          </cell>
          <cell r="DD545">
            <v>0</v>
          </cell>
          <cell r="DE545">
            <v>0</v>
          </cell>
          <cell r="DF545" t="str">
            <v>KAREM</v>
          </cell>
          <cell r="DG545" t="str">
            <v>JESSICA</v>
          </cell>
          <cell r="DH545">
            <v>0</v>
          </cell>
        </row>
        <row r="546">
          <cell r="F546">
            <v>40044962</v>
          </cell>
          <cell r="G546">
            <v>0</v>
          </cell>
          <cell r="H546" t="str">
            <v>MEJORAMIENTO INTEGRAL ESTADIO MUNICIPAL, COMUNA DE OLLAGUE</v>
          </cell>
          <cell r="I546">
            <v>0</v>
          </cell>
          <cell r="J546">
            <v>0</v>
          </cell>
          <cell r="K546">
            <v>0</v>
          </cell>
          <cell r="L546">
            <v>0</v>
          </cell>
          <cell r="M546">
            <v>0</v>
          </cell>
          <cell r="N546">
            <v>0</v>
          </cell>
          <cell r="O546">
            <v>-1000</v>
          </cell>
          <cell r="P546">
            <v>0</v>
          </cell>
          <cell r="Q546">
            <v>0</v>
          </cell>
          <cell r="R546">
            <v>0</v>
          </cell>
          <cell r="S546">
            <v>0</v>
          </cell>
          <cell r="T546">
            <v>0</v>
          </cell>
          <cell r="U546">
            <v>0</v>
          </cell>
          <cell r="V546">
            <v>0</v>
          </cell>
          <cell r="W546">
            <v>0</v>
          </cell>
          <cell r="X546">
            <v>0</v>
          </cell>
          <cell r="Y546">
            <v>1000</v>
          </cell>
          <cell r="Z546">
            <v>1000</v>
          </cell>
          <cell r="AA546">
            <v>1000</v>
          </cell>
          <cell r="AB546">
            <v>0</v>
          </cell>
          <cell r="AC546">
            <v>0</v>
          </cell>
          <cell r="AD546">
            <v>0</v>
          </cell>
          <cell r="AE546">
            <v>27548000</v>
          </cell>
          <cell r="AF546"/>
          <cell r="AG546"/>
          <cell r="AH546"/>
          <cell r="AI546"/>
          <cell r="AJ546"/>
          <cell r="AK546"/>
          <cell r="AL546"/>
          <cell r="AM546"/>
          <cell r="AN546"/>
          <cell r="AO546"/>
          <cell r="AP546"/>
          <cell r="AQ546"/>
          <cell r="AR546">
            <v>0</v>
          </cell>
          <cell r="AS546"/>
          <cell r="AT546"/>
          <cell r="AU546"/>
          <cell r="AV546"/>
          <cell r="AW546"/>
          <cell r="AX546"/>
          <cell r="AY546"/>
          <cell r="AZ546"/>
          <cell r="BA546"/>
          <cell r="BB546"/>
          <cell r="BC546"/>
          <cell r="BD546"/>
          <cell r="BE546">
            <v>0</v>
          </cell>
          <cell r="BF546">
            <v>0</v>
          </cell>
          <cell r="BG546"/>
          <cell r="BH546"/>
          <cell r="BI546"/>
          <cell r="BJ546"/>
          <cell r="BK546"/>
          <cell r="BL546"/>
          <cell r="BM546"/>
          <cell r="BN546"/>
          <cell r="BO546"/>
          <cell r="BP546"/>
          <cell r="BQ546"/>
          <cell r="BR546"/>
          <cell r="BS546">
            <v>1000</v>
          </cell>
          <cell r="BT546">
            <v>0</v>
          </cell>
          <cell r="BU546">
            <v>0</v>
          </cell>
          <cell r="BV546">
            <v>0</v>
          </cell>
          <cell r="BW546">
            <v>0</v>
          </cell>
          <cell r="BX546">
            <v>0</v>
          </cell>
          <cell r="BY546">
            <v>0</v>
          </cell>
          <cell r="BZ546">
            <v>1000</v>
          </cell>
          <cell r="CA546">
            <v>0</v>
          </cell>
          <cell r="CB546">
            <v>1000</v>
          </cell>
          <cell r="CC546">
            <v>1000</v>
          </cell>
          <cell r="CD546">
            <v>27548000</v>
          </cell>
          <cell r="CE546">
            <v>0</v>
          </cell>
          <cell r="CF546">
            <v>0</v>
          </cell>
          <cell r="CG546" t="str">
            <v>NO</v>
          </cell>
          <cell r="CH546" t="str">
            <v>MUNIC. OLLAGUE</v>
          </cell>
          <cell r="CI546" t="str">
            <v>MUNIC. OLLAGUE</v>
          </cell>
          <cell r="CJ546" t="str">
            <v>DEPORTES</v>
          </cell>
          <cell r="CK546" t="str">
            <v>DEPORTE RECREATIVO</v>
          </cell>
          <cell r="CL546" t="str">
            <v>OLLAGUE</v>
          </cell>
          <cell r="CM546" t="str">
            <v>OLLAGUE</v>
          </cell>
          <cell r="CN546" t="str">
            <v>EL LOA</v>
          </cell>
          <cell r="CO546" t="str">
            <v>OLLAGUE</v>
          </cell>
          <cell r="CP546"/>
          <cell r="CQ546" t="str">
            <v>N</v>
          </cell>
          <cell r="CR546">
            <v>1.06E-2</v>
          </cell>
          <cell r="CS546">
            <v>0</v>
          </cell>
          <cell r="CT546">
            <v>0</v>
          </cell>
          <cell r="CU546" t="str">
            <v>16890-23</v>
          </cell>
          <cell r="CV546">
            <v>723</v>
          </cell>
          <cell r="CW546">
            <v>44980</v>
          </cell>
          <cell r="CX546">
            <v>27</v>
          </cell>
          <cell r="CY546"/>
          <cell r="CZ546"/>
          <cell r="DA546" t="str">
            <v>3102</v>
          </cell>
          <cell r="DB546" t="str">
            <v>3102006</v>
          </cell>
          <cell r="DC546">
            <v>0</v>
          </cell>
          <cell r="DD546">
            <v>0</v>
          </cell>
          <cell r="DE546">
            <v>0</v>
          </cell>
          <cell r="DF546" t="str">
            <v>KAREM</v>
          </cell>
          <cell r="DG546" t="str">
            <v>JESSICA</v>
          </cell>
          <cell r="DH546">
            <v>0</v>
          </cell>
        </row>
        <row r="547">
          <cell r="F547">
            <v>2403221</v>
          </cell>
          <cell r="G547">
            <v>0</v>
          </cell>
          <cell r="H547" t="str">
            <v>SUBSIDIO INSUMOS PARA FINANCIAR TAMIZAJE EN CÁNCER COLORRECTAL AMPLIADO REGIÓN DE ANTOFAGASTA</v>
          </cell>
          <cell r="I547">
            <v>652951000</v>
          </cell>
          <cell r="J547">
            <v>0</v>
          </cell>
          <cell r="K547">
            <v>0</v>
          </cell>
          <cell r="L547">
            <v>0</v>
          </cell>
          <cell r="M547">
            <v>0</v>
          </cell>
          <cell r="N547">
            <v>0</v>
          </cell>
          <cell r="O547">
            <v>494269000</v>
          </cell>
          <cell r="P547">
            <v>0</v>
          </cell>
          <cell r="Q547">
            <v>0</v>
          </cell>
          <cell r="R547">
            <v>0</v>
          </cell>
          <cell r="S547">
            <v>0</v>
          </cell>
          <cell r="T547">
            <v>0</v>
          </cell>
          <cell r="U547">
            <v>0</v>
          </cell>
          <cell r="V547">
            <v>0</v>
          </cell>
          <cell r="W547">
            <v>0</v>
          </cell>
          <cell r="X547">
            <v>0</v>
          </cell>
          <cell r="Y547">
            <v>158682000</v>
          </cell>
          <cell r="Z547">
            <v>158682000</v>
          </cell>
          <cell r="AA547">
            <v>-441</v>
          </cell>
          <cell r="AB547">
            <v>0</v>
          </cell>
          <cell r="AC547">
            <v>0</v>
          </cell>
          <cell r="AD547">
            <v>0</v>
          </cell>
          <cell r="AE547">
            <v>652951000</v>
          </cell>
          <cell r="AF547"/>
          <cell r="AG547"/>
          <cell r="AH547"/>
          <cell r="AI547"/>
          <cell r="AJ547"/>
          <cell r="AK547"/>
          <cell r="AL547"/>
          <cell r="AM547"/>
          <cell r="AN547"/>
          <cell r="AO547"/>
          <cell r="AP547"/>
          <cell r="AQ547"/>
          <cell r="AR547">
            <v>0</v>
          </cell>
          <cell r="AS547"/>
          <cell r="AT547"/>
          <cell r="AU547"/>
          <cell r="AV547"/>
          <cell r="AW547"/>
          <cell r="AX547"/>
          <cell r="AY547"/>
          <cell r="AZ547"/>
          <cell r="BA547"/>
          <cell r="BB547"/>
          <cell r="BC547"/>
          <cell r="BD547"/>
          <cell r="BE547">
            <v>0</v>
          </cell>
          <cell r="BF547">
            <v>0</v>
          </cell>
          <cell r="BG547"/>
          <cell r="BH547"/>
          <cell r="BI547"/>
          <cell r="BJ547"/>
          <cell r="BK547"/>
          <cell r="BL547"/>
          <cell r="BM547"/>
          <cell r="BN547"/>
          <cell r="BO547"/>
          <cell r="BP547"/>
          <cell r="BQ547"/>
          <cell r="BR547"/>
          <cell r="BS547">
            <v>0</v>
          </cell>
          <cell r="BT547">
            <v>158682441</v>
          </cell>
          <cell r="BU547">
            <v>0</v>
          </cell>
          <cell r="BV547">
            <v>158682441</v>
          </cell>
          <cell r="BW547">
            <v>0</v>
          </cell>
          <cell r="BX547">
            <v>0</v>
          </cell>
          <cell r="BY547">
            <v>0</v>
          </cell>
          <cell r="BZ547">
            <v>0</v>
          </cell>
          <cell r="CA547">
            <v>0</v>
          </cell>
          <cell r="CB547">
            <v>158682000</v>
          </cell>
          <cell r="CC547">
            <v>158682000</v>
          </cell>
          <cell r="CD547">
            <v>87378141</v>
          </cell>
          <cell r="CE547">
            <v>81378141</v>
          </cell>
          <cell r="CF547">
            <v>325512277</v>
          </cell>
          <cell r="CG547">
            <v>0</v>
          </cell>
          <cell r="CH547" t="str">
            <v>SERV. SALUD</v>
          </cell>
          <cell r="CI547" t="str">
            <v>SERV. SALUD</v>
          </cell>
          <cell r="CJ547" t="str">
            <v>SALUD</v>
          </cell>
          <cell r="CK547" t="str">
            <v>MULTISECTORIAL</v>
          </cell>
          <cell r="CL547" t="str">
            <v>ANTOFAGASTA</v>
          </cell>
          <cell r="CM547" t="str">
            <v>ANTOFAGASTA</v>
          </cell>
          <cell r="CN547" t="str">
            <v>ANTOFAGASTA</v>
          </cell>
          <cell r="CO547" t="str">
            <v>ANTOFAGASTA</v>
          </cell>
          <cell r="CP547"/>
          <cell r="CQ547" t="str">
            <v>N</v>
          </cell>
          <cell r="CR547">
            <v>2023</v>
          </cell>
          <cell r="CS547" t="str">
            <v>EJECUCION</v>
          </cell>
          <cell r="CT547">
            <v>652951000</v>
          </cell>
          <cell r="CU547" t="str">
            <v>16888-23</v>
          </cell>
          <cell r="CV547">
            <v>723</v>
          </cell>
          <cell r="CW547">
            <v>44980</v>
          </cell>
          <cell r="CX547">
            <v>1</v>
          </cell>
          <cell r="CY547"/>
          <cell r="CZ547"/>
          <cell r="DA547" t="str">
            <v>2403</v>
          </cell>
          <cell r="DB547" t="str">
            <v>2403221</v>
          </cell>
          <cell r="DC547">
            <v>0</v>
          </cell>
          <cell r="DD547">
            <v>0</v>
          </cell>
          <cell r="DE547">
            <v>0</v>
          </cell>
          <cell r="DF547" t="str">
            <v>DAMIAN</v>
          </cell>
          <cell r="DG547" t="str">
            <v>JESSICA</v>
          </cell>
          <cell r="DH547">
            <v>0</v>
          </cell>
        </row>
        <row r="548">
          <cell r="F548">
            <v>40027804</v>
          </cell>
          <cell r="G548">
            <v>0</v>
          </cell>
          <cell r="H548" t="str">
            <v>CONSERVACIÓN MONUMENTO NACIONAL CASA ABAROA DE ANTOFAGASTA</v>
          </cell>
          <cell r="I548">
            <v>254090439</v>
          </cell>
          <cell r="J548">
            <v>231761000</v>
          </cell>
          <cell r="K548">
            <v>0</v>
          </cell>
          <cell r="L548">
            <v>22329439</v>
          </cell>
          <cell r="M548">
            <v>0</v>
          </cell>
          <cell r="N548">
            <v>254090439</v>
          </cell>
          <cell r="O548">
            <v>254090439</v>
          </cell>
          <cell r="P548">
            <v>254090439</v>
          </cell>
          <cell r="Q548">
            <v>0</v>
          </cell>
          <cell r="R548">
            <v>0</v>
          </cell>
          <cell r="S548">
            <v>0</v>
          </cell>
          <cell r="T548">
            <v>254090439</v>
          </cell>
          <cell r="U548">
            <v>0</v>
          </cell>
          <cell r="V548">
            <v>254090438</v>
          </cell>
          <cell r="W548">
            <v>0</v>
          </cell>
          <cell r="X548">
            <v>0</v>
          </cell>
          <cell r="Y548">
            <v>0</v>
          </cell>
          <cell r="Z548">
            <v>0</v>
          </cell>
          <cell r="AA548">
            <v>0</v>
          </cell>
          <cell r="AB548">
            <v>0</v>
          </cell>
          <cell r="AC548">
            <v>0</v>
          </cell>
          <cell r="AD548">
            <v>0</v>
          </cell>
          <cell r="AE548">
            <v>71867000</v>
          </cell>
          <cell r="AF548"/>
          <cell r="AG548"/>
          <cell r="AH548"/>
          <cell r="AI548"/>
          <cell r="AJ548"/>
          <cell r="AK548"/>
          <cell r="AL548"/>
          <cell r="AM548"/>
          <cell r="AN548"/>
          <cell r="AO548"/>
          <cell r="AP548"/>
          <cell r="AQ548"/>
          <cell r="AR548">
            <v>0</v>
          </cell>
          <cell r="AS548"/>
          <cell r="AT548"/>
          <cell r="AU548"/>
          <cell r="AV548"/>
          <cell r="AW548"/>
          <cell r="AX548"/>
          <cell r="AY548"/>
          <cell r="AZ548"/>
          <cell r="BA548"/>
          <cell r="BB548"/>
          <cell r="BC548"/>
          <cell r="BD548"/>
          <cell r="BE548">
            <v>0</v>
          </cell>
          <cell r="BF548">
            <v>0</v>
          </cell>
          <cell r="BG548"/>
          <cell r="BH548"/>
          <cell r="BI548"/>
          <cell r="BJ548"/>
          <cell r="BK548"/>
          <cell r="BL548"/>
          <cell r="BM548"/>
          <cell r="BN548"/>
          <cell r="BO548"/>
          <cell r="BP548"/>
          <cell r="BQ548"/>
          <cell r="BR548"/>
          <cell r="BS548">
            <v>0</v>
          </cell>
          <cell r="BT548">
            <v>0</v>
          </cell>
          <cell r="BU548">
            <v>0</v>
          </cell>
          <cell r="BV548">
            <v>0</v>
          </cell>
          <cell r="BW548">
            <v>0</v>
          </cell>
          <cell r="BX548">
            <v>0</v>
          </cell>
          <cell r="BY548">
            <v>0</v>
          </cell>
          <cell r="BZ548">
            <v>0</v>
          </cell>
          <cell r="CA548">
            <v>0</v>
          </cell>
          <cell r="CB548">
            <v>0</v>
          </cell>
          <cell r="CC548">
            <v>0</v>
          </cell>
          <cell r="CD548">
            <v>254090439</v>
          </cell>
          <cell r="CE548">
            <v>0</v>
          </cell>
          <cell r="CF548">
            <v>0</v>
          </cell>
          <cell r="CG548" t="str">
            <v>si</v>
          </cell>
          <cell r="CH548" t="str">
            <v>D. ARQUITECTURA</v>
          </cell>
          <cell r="CI548" t="str">
            <v>D. ARQUITECTURA</v>
          </cell>
          <cell r="CJ548" t="str">
            <v>EDUCACION Y CULTURA</v>
          </cell>
          <cell r="CK548" t="str">
            <v>PATRIMONIO</v>
          </cell>
          <cell r="CL548" t="str">
            <v>ANTOFAGASTA</v>
          </cell>
          <cell r="CM548" t="str">
            <v>ANTOFAGASTA</v>
          </cell>
          <cell r="CN548" t="str">
            <v>ANTOFAGASTA</v>
          </cell>
          <cell r="CO548" t="str">
            <v>ANTOFAGASTA</v>
          </cell>
          <cell r="CP548"/>
          <cell r="CQ548" t="str">
            <v>N</v>
          </cell>
          <cell r="CR548">
            <v>2023</v>
          </cell>
          <cell r="CS548" t="str">
            <v>EJECUCION</v>
          </cell>
          <cell r="CT548">
            <v>71867000</v>
          </cell>
          <cell r="CU548" t="str">
            <v>16041-21</v>
          </cell>
          <cell r="CV548">
            <v>677</v>
          </cell>
          <cell r="CW548">
            <v>44274</v>
          </cell>
          <cell r="CX548">
            <v>20</v>
          </cell>
          <cell r="CY548"/>
          <cell r="CZ548"/>
          <cell r="DA548" t="str">
            <v>3102</v>
          </cell>
          <cell r="DB548" t="str">
            <v>3102004</v>
          </cell>
          <cell r="DC548">
            <v>254090439</v>
          </cell>
          <cell r="DD548">
            <v>254090439</v>
          </cell>
          <cell r="DE548">
            <v>0</v>
          </cell>
          <cell r="DF548" t="str">
            <v>KAREM</v>
          </cell>
          <cell r="DG548" t="str">
            <v>YANINA</v>
          </cell>
          <cell r="DH548" t="str">
            <v>DEBIDO AL DAÑO REGISTRADO EN EL INMUEBLE, PROTEGIDO EN CATEGORÍA DE MONUMENTO HISTÓRICO (MN) SE REQUIERE REALIZAR OBRAS PARA LA RECUPERACIÓN DE LAS CONDICIONES MININAS DE ACONDICIONAMIENTO, QUE PERMITAN DETENER EL DETERIORO PROGRESIVO A LA ESPERA DEL PROYECTO INTEGRAL DE RESTAURACIÓN Y HABILITACIÓN QUE SE DEBE EJECUTAR EN ETAPAS POSTERIORES.</v>
          </cell>
        </row>
        <row r="549">
          <cell r="F549">
            <v>40039890</v>
          </cell>
          <cell r="G549">
            <v>0</v>
          </cell>
          <cell r="H549" t="str">
            <v>CONSTRUCCION MACROURBANIZACIÓN SECTOR BARRIO CÍVICO, COMUNA DE MEJILLONES (D)</v>
          </cell>
          <cell r="I549">
            <v>241342000</v>
          </cell>
          <cell r="J549">
            <v>0</v>
          </cell>
          <cell r="K549">
            <v>0</v>
          </cell>
          <cell r="L549">
            <v>0</v>
          </cell>
          <cell r="M549">
            <v>0</v>
          </cell>
          <cell r="N549">
            <v>0</v>
          </cell>
          <cell r="O549">
            <v>241342000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241342000</v>
          </cell>
          <cell r="AF549"/>
          <cell r="AG549"/>
          <cell r="AH549"/>
          <cell r="AI549"/>
          <cell r="AJ549"/>
          <cell r="AK549"/>
          <cell r="AL549"/>
          <cell r="AM549"/>
          <cell r="AN549"/>
          <cell r="AO549"/>
          <cell r="AP549"/>
          <cell r="AQ549"/>
          <cell r="AR549">
            <v>0</v>
          </cell>
          <cell r="AS549"/>
          <cell r="AT549"/>
          <cell r="AU549"/>
          <cell r="AV549"/>
          <cell r="AW549"/>
          <cell r="AX549"/>
          <cell r="AY549"/>
          <cell r="AZ549"/>
          <cell r="BA549"/>
          <cell r="BB549"/>
          <cell r="BC549"/>
          <cell r="BD549"/>
          <cell r="BE549">
            <v>0</v>
          </cell>
          <cell r="BF549">
            <v>0</v>
          </cell>
          <cell r="BG549"/>
          <cell r="BH549"/>
          <cell r="BI549"/>
          <cell r="BJ549"/>
          <cell r="BK549"/>
          <cell r="BL549"/>
          <cell r="BM549"/>
          <cell r="BN549"/>
          <cell r="BO549"/>
          <cell r="BP549"/>
          <cell r="BQ549"/>
          <cell r="BR549"/>
          <cell r="BS549"/>
          <cell r="BT549"/>
          <cell r="BU549"/>
          <cell r="BV549"/>
          <cell r="BW549"/>
          <cell r="BX549"/>
          <cell r="BY549"/>
          <cell r="BZ549"/>
          <cell r="CA549">
            <v>0</v>
          </cell>
          <cell r="CB549">
            <v>0</v>
          </cell>
          <cell r="CC549">
            <v>0</v>
          </cell>
          <cell r="CD549">
            <v>0</v>
          </cell>
          <cell r="CE549">
            <v>0</v>
          </cell>
          <cell r="CF549">
            <v>0</v>
          </cell>
          <cell r="CG549">
            <v>0</v>
          </cell>
          <cell r="CH549" t="str">
            <v>MUNIC. MEJILLONES</v>
          </cell>
          <cell r="CI549" t="str">
            <v>MUNIC. MEJILLONES</v>
          </cell>
          <cell r="CJ549" t="str">
            <v>VIVIENDA Y DESARROLLO URBANO</v>
          </cell>
          <cell r="CK549" t="str">
            <v>DESARROLLO URBANO</v>
          </cell>
          <cell r="CL549" t="str">
            <v>MEJILLONES</v>
          </cell>
          <cell r="CM549" t="str">
            <v>MEJILLONES</v>
          </cell>
          <cell r="CN549" t="str">
            <v>ANTOFAGASTA</v>
          </cell>
          <cell r="CO549" t="str">
            <v>MEJILLONES</v>
          </cell>
          <cell r="CP549"/>
          <cell r="CQ549" t="str">
            <v>N</v>
          </cell>
          <cell r="CR549">
            <v>2023</v>
          </cell>
          <cell r="CS549" t="str">
            <v>DISEÑO</v>
          </cell>
          <cell r="CT549">
            <v>241342000</v>
          </cell>
          <cell r="CU549" t="str">
            <v>16904-23</v>
          </cell>
          <cell r="CV549">
            <v>724</v>
          </cell>
          <cell r="CW549">
            <v>44994</v>
          </cell>
          <cell r="CX549">
            <v>11</v>
          </cell>
          <cell r="CY549"/>
          <cell r="CZ549"/>
          <cell r="DA549" t="str">
            <v>3102</v>
          </cell>
          <cell r="DB549" t="str">
            <v>3102002</v>
          </cell>
          <cell r="DC549">
            <v>0</v>
          </cell>
          <cell r="DD549">
            <v>0</v>
          </cell>
          <cell r="DE549">
            <v>0</v>
          </cell>
          <cell r="DF549" t="str">
            <v>OLIVER</v>
          </cell>
          <cell r="DG549" t="str">
            <v>YANINA</v>
          </cell>
          <cell r="DH549">
            <v>0</v>
          </cell>
        </row>
        <row r="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row>
      </sheetData>
      <sheetData sheetId="1">
        <row r="5">
          <cell r="H5">
            <v>96392663000</v>
          </cell>
        </row>
      </sheetData>
      <sheetData sheetId="2"/>
      <sheetData sheetId="3">
        <row r="66">
          <cell r="C66">
            <v>800000000</v>
          </cell>
        </row>
      </sheetData>
      <sheetData sheetId="4">
        <row r="5">
          <cell r="B5">
            <v>858523550</v>
          </cell>
        </row>
      </sheetData>
      <sheetData sheetId="5">
        <row r="3">
          <cell r="B3" t="str">
            <v>KEY</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02"/>
      <sheetName val="Prog Fun"/>
      <sheetName val="Consolidado"/>
    </sheetNames>
    <sheetDataSet>
      <sheetData sheetId="0">
        <row r="7">
          <cell r="E7"/>
          <cell r="F7"/>
          <cell r="G7"/>
        </row>
        <row r="8">
          <cell r="E8">
            <v>594168</v>
          </cell>
          <cell r="F8">
            <v>0</v>
          </cell>
          <cell r="G8">
            <v>0</v>
          </cell>
          <cell r="H8">
            <v>0</v>
          </cell>
          <cell r="I8">
            <v>46480</v>
          </cell>
          <cell r="J8">
            <v>51590</v>
          </cell>
          <cell r="K8">
            <v>32269.999999999996</v>
          </cell>
          <cell r="L8">
            <v>0</v>
          </cell>
          <cell r="M8">
            <v>17303.399399999998</v>
          </cell>
          <cell r="N8">
            <v>0</v>
          </cell>
          <cell r="O8">
            <v>32759.999999999996</v>
          </cell>
          <cell r="P8">
            <v>0</v>
          </cell>
          <cell r="Q8">
            <v>0</v>
          </cell>
        </row>
        <row r="9">
          <cell r="E9"/>
          <cell r="F9"/>
          <cell r="G9"/>
          <cell r="H9"/>
          <cell r="I9"/>
          <cell r="J9"/>
          <cell r="K9"/>
          <cell r="L9"/>
          <cell r="M9"/>
          <cell r="N9"/>
          <cell r="O9"/>
          <cell r="P9"/>
          <cell r="Q9"/>
        </row>
        <row r="10">
          <cell r="E10">
            <v>10426155</v>
          </cell>
          <cell r="F10">
            <v>23588.600999999999</v>
          </cell>
          <cell r="G10">
            <v>226808.48199999999</v>
          </cell>
          <cell r="H10">
            <v>79382.968699999983</v>
          </cell>
          <cell r="I10">
            <v>1681267.1728999999</v>
          </cell>
          <cell r="J10">
            <v>79382.968699999983</v>
          </cell>
          <cell r="K10">
            <v>153459.06869999997</v>
          </cell>
          <cell r="L10">
            <v>79382.513699999981</v>
          </cell>
          <cell r="M10">
            <v>481483.48499999993</v>
          </cell>
          <cell r="N10">
            <v>0</v>
          </cell>
          <cell r="O10">
            <v>0</v>
          </cell>
          <cell r="P10">
            <v>682087</v>
          </cell>
          <cell r="Q10">
            <v>5381477.0792999994</v>
          </cell>
        </row>
        <row r="11">
          <cell r="E11"/>
          <cell r="F11"/>
          <cell r="G11"/>
          <cell r="H11"/>
          <cell r="I11"/>
          <cell r="J11"/>
          <cell r="K11"/>
          <cell r="L11"/>
          <cell r="M11"/>
          <cell r="N11"/>
          <cell r="O11"/>
          <cell r="P11"/>
          <cell r="Q11"/>
        </row>
        <row r="12">
          <cell r="E12">
            <v>50000</v>
          </cell>
          <cell r="F12">
            <v>0</v>
          </cell>
          <cell r="G12">
            <v>0</v>
          </cell>
          <cell r="H12">
            <v>0</v>
          </cell>
          <cell r="I12">
            <v>0</v>
          </cell>
          <cell r="J12">
            <v>0</v>
          </cell>
          <cell r="K12">
            <v>0</v>
          </cell>
          <cell r="L12">
            <v>0</v>
          </cell>
          <cell r="M12">
            <v>0</v>
          </cell>
          <cell r="N12">
            <v>0</v>
          </cell>
          <cell r="O12">
            <v>0</v>
          </cell>
          <cell r="P12">
            <v>0</v>
          </cell>
          <cell r="Q12">
            <v>0</v>
          </cell>
        </row>
        <row r="13">
          <cell r="E13"/>
          <cell r="F13"/>
          <cell r="G13"/>
          <cell r="H13"/>
          <cell r="I13"/>
          <cell r="J13"/>
          <cell r="K13"/>
          <cell r="L13"/>
          <cell r="M13"/>
          <cell r="N13"/>
          <cell r="O13"/>
          <cell r="P13"/>
          <cell r="Q13"/>
        </row>
        <row r="14">
          <cell r="E14"/>
          <cell r="F14"/>
          <cell r="G14"/>
          <cell r="H14"/>
          <cell r="I14"/>
          <cell r="J14"/>
          <cell r="K14"/>
          <cell r="L14"/>
          <cell r="M14"/>
          <cell r="N14"/>
          <cell r="O14"/>
          <cell r="P14"/>
          <cell r="Q14"/>
        </row>
        <row r="15">
          <cell r="E15">
            <v>12293401</v>
          </cell>
          <cell r="F15">
            <v>1620480.5819999999</v>
          </cell>
          <cell r="G15">
            <v>393462.62300000002</v>
          </cell>
          <cell r="H15">
            <v>568703.89729999995</v>
          </cell>
          <cell r="I15">
            <v>225391.67069999999</v>
          </cell>
          <cell r="J15">
            <v>1121986.6000000001</v>
          </cell>
          <cell r="K15">
            <v>379805.41269999999</v>
          </cell>
          <cell r="L15">
            <v>1228339.5915000001</v>
          </cell>
          <cell r="M15">
            <v>1066548.8140999998</v>
          </cell>
          <cell r="N15">
            <v>687123.3361999999</v>
          </cell>
          <cell r="O15">
            <v>916845.81239999994</v>
          </cell>
          <cell r="P15">
            <v>6291406.4500000002</v>
          </cell>
          <cell r="Q15">
            <v>397710.6</v>
          </cell>
        </row>
        <row r="16">
          <cell r="E16"/>
          <cell r="F16"/>
          <cell r="G16"/>
          <cell r="H16"/>
          <cell r="I16"/>
          <cell r="J16"/>
          <cell r="K16"/>
          <cell r="L16"/>
          <cell r="M16"/>
          <cell r="N16"/>
          <cell r="O16"/>
          <cell r="P16"/>
          <cell r="Q16"/>
        </row>
        <row r="17">
          <cell r="E17">
            <v>41416770</v>
          </cell>
          <cell r="F17">
            <v>858523.55</v>
          </cell>
          <cell r="G17">
            <v>964982.728</v>
          </cell>
          <cell r="H17">
            <v>2015765.2648</v>
          </cell>
          <cell r="I17">
            <v>2492620.1348999995</v>
          </cell>
          <cell r="J17">
            <v>3541107.2616499998</v>
          </cell>
          <cell r="K17">
            <v>3109752.2245999998</v>
          </cell>
          <cell r="L17">
            <v>3554008.2220999999</v>
          </cell>
          <cell r="M17">
            <v>2913193.3690999998</v>
          </cell>
          <cell r="N17">
            <v>2126056.96905</v>
          </cell>
          <cell r="O17">
            <v>2233827.9298999999</v>
          </cell>
          <cell r="P17">
            <v>2411509.0880999998</v>
          </cell>
          <cell r="Q17">
            <v>1886885.6180999998</v>
          </cell>
        </row>
        <row r="18">
          <cell r="E18">
            <v>800000</v>
          </cell>
          <cell r="F18">
            <v>50000</v>
          </cell>
          <cell r="G18">
            <v>50000</v>
          </cell>
          <cell r="H18">
            <v>50000</v>
          </cell>
          <cell r="I18">
            <v>50000</v>
          </cell>
          <cell r="J18">
            <v>50000</v>
          </cell>
          <cell r="K18">
            <v>50000</v>
          </cell>
          <cell r="L18">
            <v>50000</v>
          </cell>
          <cell r="M18">
            <v>50000</v>
          </cell>
          <cell r="N18">
            <v>50000</v>
          </cell>
          <cell r="O18">
            <v>50000</v>
          </cell>
          <cell r="P18">
            <v>50000</v>
          </cell>
          <cell r="Q18">
            <v>150000</v>
          </cell>
        </row>
        <row r="19">
          <cell r="E19">
            <v>30812169</v>
          </cell>
          <cell r="F19">
            <v>4690330.5920000002</v>
          </cell>
          <cell r="G19">
            <v>1965458.4909999999</v>
          </cell>
          <cell r="H19">
            <v>762578.50858000002</v>
          </cell>
          <cell r="I19">
            <v>3528280.83482</v>
          </cell>
          <cell r="J19">
            <v>1248796.7667699996</v>
          </cell>
          <cell r="K19">
            <v>2654169.6705766665</v>
          </cell>
          <cell r="L19">
            <v>1748732.6929799996</v>
          </cell>
          <cell r="M19">
            <v>1637726.5671899999</v>
          </cell>
          <cell r="N19">
            <v>1311505.2794666667</v>
          </cell>
          <cell r="O19">
            <v>863835.28151666664</v>
          </cell>
          <cell r="P19">
            <v>964380.75439999998</v>
          </cell>
          <cell r="Q19">
            <v>6821643.8437000001</v>
          </cell>
        </row>
        <row r="20">
          <cell r="E20"/>
          <cell r="F20"/>
          <cell r="G20"/>
          <cell r="H20"/>
          <cell r="I20"/>
          <cell r="J20"/>
          <cell r="K20"/>
          <cell r="L20"/>
          <cell r="M20"/>
          <cell r="N20"/>
          <cell r="O20"/>
          <cell r="P20"/>
          <cell r="Q20"/>
        </row>
        <row r="21">
          <cell r="E21"/>
          <cell r="F21"/>
          <cell r="G21"/>
          <cell r="H21"/>
          <cell r="I21"/>
          <cell r="J21"/>
          <cell r="K21"/>
          <cell r="L21"/>
          <cell r="M21"/>
          <cell r="N21"/>
          <cell r="O21"/>
          <cell r="P21"/>
          <cell r="Q21"/>
        </row>
      </sheetData>
      <sheetData sheetId="1">
        <row r="7">
          <cell r="E7">
            <v>4704291</v>
          </cell>
          <cell r="F7">
            <v>296157</v>
          </cell>
          <cell r="G7">
            <v>297443</v>
          </cell>
        </row>
        <row r="8">
          <cell r="E8">
            <v>892303</v>
          </cell>
          <cell r="F8">
            <v>39897</v>
          </cell>
          <cell r="G8">
            <v>85981</v>
          </cell>
          <cell r="H8">
            <v>106170</v>
          </cell>
          <cell r="I8">
            <v>74358</v>
          </cell>
          <cell r="J8">
            <v>74358</v>
          </cell>
          <cell r="K8">
            <v>74358</v>
          </cell>
          <cell r="L8">
            <v>74358</v>
          </cell>
          <cell r="M8">
            <v>74358</v>
          </cell>
          <cell r="N8">
            <v>74358</v>
          </cell>
          <cell r="O8">
            <v>74358</v>
          </cell>
          <cell r="P8">
            <v>74358</v>
          </cell>
          <cell r="Q8">
            <v>65391</v>
          </cell>
        </row>
        <row r="9">
          <cell r="E9">
            <v>10</v>
          </cell>
          <cell r="F9"/>
          <cell r="G9"/>
          <cell r="H9"/>
          <cell r="I9">
            <v>10</v>
          </cell>
          <cell r="J9"/>
          <cell r="K9"/>
          <cell r="L9"/>
          <cell r="M9"/>
          <cell r="N9"/>
          <cell r="O9"/>
          <cell r="P9"/>
          <cell r="Q9"/>
        </row>
        <row r="10">
          <cell r="E10">
            <v>532301</v>
          </cell>
          <cell r="F10">
            <v>43451</v>
          </cell>
          <cell r="G10">
            <v>32880</v>
          </cell>
          <cell r="H10">
            <v>44358</v>
          </cell>
          <cell r="I10">
            <v>44358</v>
          </cell>
          <cell r="J10">
            <v>44358</v>
          </cell>
          <cell r="K10">
            <v>44358</v>
          </cell>
          <cell r="L10">
            <v>44358</v>
          </cell>
          <cell r="M10">
            <v>44358</v>
          </cell>
          <cell r="N10">
            <v>44358</v>
          </cell>
          <cell r="O10">
            <v>44358</v>
          </cell>
          <cell r="P10">
            <v>44358</v>
          </cell>
          <cell r="Q10">
            <v>56748</v>
          </cell>
        </row>
        <row r="11">
          <cell r="E11"/>
          <cell r="F11"/>
          <cell r="G11"/>
          <cell r="H11"/>
          <cell r="I11"/>
          <cell r="J11"/>
          <cell r="K11"/>
          <cell r="L11"/>
          <cell r="M11"/>
          <cell r="N11"/>
          <cell r="O11"/>
          <cell r="P11"/>
          <cell r="Q11"/>
        </row>
        <row r="12">
          <cell r="E12">
            <v>24830</v>
          </cell>
          <cell r="F12">
            <v>0</v>
          </cell>
          <cell r="G12">
            <v>0</v>
          </cell>
          <cell r="H12">
            <v>0</v>
          </cell>
          <cell r="I12">
            <v>0</v>
          </cell>
          <cell r="J12">
            <v>0</v>
          </cell>
          <cell r="K12">
            <v>0</v>
          </cell>
          <cell r="L12">
            <v>0</v>
          </cell>
          <cell r="M12">
            <v>0</v>
          </cell>
          <cell r="N12">
            <v>0</v>
          </cell>
          <cell r="O12">
            <v>0</v>
          </cell>
          <cell r="P12">
            <v>0</v>
          </cell>
          <cell r="Q12">
            <v>24830</v>
          </cell>
        </row>
        <row r="13">
          <cell r="E13">
            <v>0</v>
          </cell>
          <cell r="F13"/>
          <cell r="G13"/>
          <cell r="H13"/>
          <cell r="I13"/>
          <cell r="J13"/>
          <cell r="K13"/>
          <cell r="L13"/>
          <cell r="M13"/>
          <cell r="N13"/>
          <cell r="O13"/>
          <cell r="P13"/>
          <cell r="Q13"/>
        </row>
        <row r="14">
          <cell r="E14">
            <v>0</v>
          </cell>
          <cell r="F14"/>
          <cell r="G14"/>
          <cell r="H14"/>
          <cell r="I14"/>
          <cell r="J14"/>
          <cell r="K14"/>
          <cell r="L14"/>
          <cell r="M14"/>
          <cell r="N14"/>
          <cell r="O14"/>
          <cell r="P14"/>
          <cell r="Q14"/>
        </row>
        <row r="15">
          <cell r="E15">
            <v>134443</v>
          </cell>
          <cell r="F15">
            <v>368</v>
          </cell>
          <cell r="G15">
            <v>18976</v>
          </cell>
          <cell r="H15">
            <v>11203</v>
          </cell>
          <cell r="I15">
            <v>11203</v>
          </cell>
          <cell r="J15">
            <v>11203</v>
          </cell>
          <cell r="K15">
            <v>11203</v>
          </cell>
          <cell r="L15">
            <v>11203</v>
          </cell>
          <cell r="M15">
            <v>11203</v>
          </cell>
          <cell r="N15">
            <v>11203</v>
          </cell>
          <cell r="O15">
            <v>11203</v>
          </cell>
          <cell r="P15">
            <v>11203</v>
          </cell>
          <cell r="Q15">
            <v>14272</v>
          </cell>
        </row>
        <row r="16">
          <cell r="E16"/>
          <cell r="F16"/>
          <cell r="G16"/>
          <cell r="H16"/>
          <cell r="I16"/>
          <cell r="J16"/>
          <cell r="K16"/>
          <cell r="L16"/>
          <cell r="M16"/>
          <cell r="N16"/>
          <cell r="O16"/>
          <cell r="P16"/>
          <cell r="Q16"/>
        </row>
        <row r="17">
          <cell r="E17">
            <v>0</v>
          </cell>
          <cell r="F17">
            <v>0</v>
          </cell>
          <cell r="G17">
            <v>0</v>
          </cell>
          <cell r="H17">
            <v>0</v>
          </cell>
          <cell r="I17">
            <v>0</v>
          </cell>
          <cell r="J17">
            <v>0</v>
          </cell>
          <cell r="K17">
            <v>0</v>
          </cell>
          <cell r="L17">
            <v>0</v>
          </cell>
          <cell r="M17">
            <v>0</v>
          </cell>
          <cell r="N17">
            <v>0</v>
          </cell>
          <cell r="O17">
            <v>0</v>
          </cell>
          <cell r="P17">
            <v>0</v>
          </cell>
          <cell r="Q17">
            <v>0</v>
          </cell>
        </row>
        <row r="18">
          <cell r="E18">
            <v>0</v>
          </cell>
          <cell r="F18">
            <v>0</v>
          </cell>
          <cell r="G18">
            <v>0</v>
          </cell>
          <cell r="H18">
            <v>0</v>
          </cell>
          <cell r="I18">
            <v>0</v>
          </cell>
          <cell r="J18">
            <v>0</v>
          </cell>
          <cell r="K18">
            <v>0</v>
          </cell>
          <cell r="L18">
            <v>0</v>
          </cell>
          <cell r="M18">
            <v>0</v>
          </cell>
          <cell r="N18">
            <v>0</v>
          </cell>
          <cell r="O18">
            <v>0</v>
          </cell>
          <cell r="P18">
            <v>0</v>
          </cell>
          <cell r="Q18">
            <v>0</v>
          </cell>
        </row>
        <row r="19">
          <cell r="E19">
            <v>0</v>
          </cell>
          <cell r="F19">
            <v>0</v>
          </cell>
          <cell r="G19">
            <v>0</v>
          </cell>
          <cell r="H19">
            <v>0</v>
          </cell>
          <cell r="I19">
            <v>0</v>
          </cell>
          <cell r="J19">
            <v>0</v>
          </cell>
          <cell r="K19">
            <v>0</v>
          </cell>
          <cell r="L19">
            <v>0</v>
          </cell>
          <cell r="M19">
            <v>0</v>
          </cell>
          <cell r="N19">
            <v>0</v>
          </cell>
          <cell r="O19">
            <v>0</v>
          </cell>
          <cell r="P19">
            <v>0</v>
          </cell>
          <cell r="Q19">
            <v>0</v>
          </cell>
        </row>
        <row r="20">
          <cell r="E20"/>
          <cell r="F20"/>
          <cell r="G20"/>
          <cell r="H20"/>
          <cell r="I20"/>
          <cell r="J20"/>
          <cell r="K20"/>
          <cell r="L20"/>
          <cell r="M20"/>
          <cell r="N20"/>
          <cell r="O20"/>
          <cell r="P20"/>
          <cell r="Q20"/>
        </row>
        <row r="21">
          <cell r="E21"/>
          <cell r="F21"/>
          <cell r="G21"/>
          <cell r="H21"/>
          <cell r="I21"/>
          <cell r="J21"/>
          <cell r="K21"/>
          <cell r="L21"/>
          <cell r="M21"/>
          <cell r="N21"/>
          <cell r="O21"/>
          <cell r="P21"/>
          <cell r="Q21"/>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87F69-85B1-4222-91FC-258F01AF9EB8}">
  <dimension ref="B2:Q47"/>
  <sheetViews>
    <sheetView workbookViewId="0">
      <selection activeCell="N15" sqref="N15"/>
    </sheetView>
  </sheetViews>
  <sheetFormatPr baseColWidth="10" defaultRowHeight="12.75" x14ac:dyDescent="0.2"/>
  <cols>
    <col min="1" max="1" width="2.7109375" customWidth="1"/>
    <col min="2" max="2" width="8.140625" customWidth="1"/>
    <col min="3" max="3" width="40.140625" customWidth="1"/>
    <col min="4" max="17" width="13.28515625" customWidth="1"/>
  </cols>
  <sheetData>
    <row r="2" spans="2:17" ht="15.75" x14ac:dyDescent="0.25">
      <c r="G2" s="40"/>
      <c r="H2" s="40" t="s">
        <v>462</v>
      </c>
    </row>
    <row r="3" spans="2:17" ht="15.75" x14ac:dyDescent="0.25">
      <c r="G3" s="40"/>
      <c r="H3" s="40" t="s">
        <v>463</v>
      </c>
    </row>
    <row r="4" spans="2:17" ht="15.75" x14ac:dyDescent="0.25">
      <c r="G4" s="40"/>
      <c r="H4" s="40" t="s">
        <v>464</v>
      </c>
    </row>
    <row r="5" spans="2:17" ht="18.75" x14ac:dyDescent="0.3">
      <c r="B5" s="21"/>
      <c r="G5" s="40"/>
      <c r="H5" s="40" t="s">
        <v>465</v>
      </c>
    </row>
    <row r="6" spans="2:17" ht="18.75" x14ac:dyDescent="0.3">
      <c r="B6" s="21"/>
      <c r="C6" s="21"/>
      <c r="D6" s="21"/>
      <c r="E6" s="21"/>
      <c r="F6" s="21"/>
      <c r="G6" s="40"/>
      <c r="H6" s="40" t="s">
        <v>466</v>
      </c>
      <c r="I6" s="21"/>
      <c r="J6" s="21"/>
      <c r="K6" s="21"/>
      <c r="L6" s="21"/>
      <c r="M6" s="21"/>
      <c r="N6" s="21"/>
      <c r="O6" s="21"/>
      <c r="P6" s="21"/>
    </row>
    <row r="7" spans="2:17" ht="18.75" x14ac:dyDescent="0.3">
      <c r="B7" s="21"/>
      <c r="C7" s="21"/>
      <c r="D7" s="21"/>
      <c r="E7" s="21"/>
      <c r="F7" s="21"/>
      <c r="G7" s="40"/>
      <c r="H7" s="21"/>
      <c r="I7" s="21"/>
      <c r="J7" s="21"/>
      <c r="K7" s="21"/>
      <c r="L7" s="21"/>
      <c r="M7" s="21"/>
      <c r="N7" s="21"/>
      <c r="O7" s="21"/>
      <c r="P7" s="21"/>
    </row>
    <row r="8" spans="2:17" ht="48.75" customHeight="1" thickBot="1" x14ac:dyDescent="0.25"/>
    <row r="9" spans="2:17" ht="48" thickBot="1" x14ac:dyDescent="0.25">
      <c r="B9" s="23" t="s">
        <v>27</v>
      </c>
      <c r="C9" s="23" t="s">
        <v>28</v>
      </c>
      <c r="D9" s="22" t="s">
        <v>455</v>
      </c>
      <c r="E9" s="55" t="s">
        <v>29</v>
      </c>
      <c r="F9" s="55" t="s">
        <v>30</v>
      </c>
      <c r="G9" s="56" t="s">
        <v>31</v>
      </c>
      <c r="H9" s="55" t="s">
        <v>32</v>
      </c>
      <c r="I9" s="56" t="s">
        <v>33</v>
      </c>
      <c r="J9" s="55" t="s">
        <v>34</v>
      </c>
      <c r="K9" s="56" t="s">
        <v>35</v>
      </c>
      <c r="L9" s="55" t="s">
        <v>36</v>
      </c>
      <c r="M9" s="56" t="s">
        <v>37</v>
      </c>
      <c r="N9" s="55" t="s">
        <v>38</v>
      </c>
      <c r="O9" s="56" t="s">
        <v>39</v>
      </c>
      <c r="P9" s="55" t="s">
        <v>40</v>
      </c>
      <c r="Q9" s="57" t="s">
        <v>41</v>
      </c>
    </row>
    <row r="10" spans="2:17" ht="15.75" x14ac:dyDescent="0.25">
      <c r="B10" s="58">
        <v>21</v>
      </c>
      <c r="C10" s="41" t="s">
        <v>445</v>
      </c>
      <c r="D10" s="59">
        <f>+'[2]PROGRAMA 02'!E7+'[2]Prog Fun'!E7</f>
        <v>4704291</v>
      </c>
      <c r="E10" s="60">
        <f>+'[2]PROGRAMA 02'!F7+'[2]Prog Fun'!F7</f>
        <v>296157</v>
      </c>
      <c r="F10" s="60">
        <f>+'[2]PROGRAMA 02'!G7+'[2]Prog Fun'!G7</f>
        <v>297443</v>
      </c>
      <c r="G10" s="61">
        <v>538729</v>
      </c>
      <c r="H10" s="60">
        <v>298000</v>
      </c>
      <c r="I10" s="61">
        <v>298000</v>
      </c>
      <c r="J10" s="60">
        <v>538000</v>
      </c>
      <c r="K10" s="61">
        <v>395145</v>
      </c>
      <c r="L10" s="60">
        <v>395145</v>
      </c>
      <c r="M10" s="61">
        <v>538729</v>
      </c>
      <c r="N10" s="60">
        <v>395135</v>
      </c>
      <c r="O10" s="61">
        <v>395123</v>
      </c>
      <c r="P10" s="60">
        <v>318685</v>
      </c>
      <c r="Q10" s="45">
        <f>SUM(E10:P10)</f>
        <v>4704291</v>
      </c>
    </row>
    <row r="11" spans="2:17" ht="15.75" x14ac:dyDescent="0.25">
      <c r="B11" s="62">
        <v>22</v>
      </c>
      <c r="C11" s="42" t="s">
        <v>42</v>
      </c>
      <c r="D11" s="63">
        <f>+'[2]PROGRAMA 02'!E8+'[2]Prog Fun'!E8</f>
        <v>1486471</v>
      </c>
      <c r="E11" s="64">
        <f>+'[2]PROGRAMA 02'!F8+'[2]Prog Fun'!F8</f>
        <v>39897</v>
      </c>
      <c r="F11" s="64">
        <f>+'[2]PROGRAMA 02'!G8+'[2]Prog Fun'!G8</f>
        <v>85981</v>
      </c>
      <c r="G11" s="65">
        <f>+'[2]PROGRAMA 02'!H8+'[2]Prog Fun'!H8</f>
        <v>106170</v>
      </c>
      <c r="H11" s="64">
        <f>+'[2]PROGRAMA 02'!I8+'[2]Prog Fun'!I8</f>
        <v>120838</v>
      </c>
      <c r="I11" s="65">
        <f>+'[2]PROGRAMA 02'!J8+'[2]Prog Fun'!J8</f>
        <v>125948</v>
      </c>
      <c r="J11" s="64">
        <f>+'[2]PROGRAMA 02'!K8+'[2]Prog Fun'!K8</f>
        <v>106628</v>
      </c>
      <c r="K11" s="65">
        <f>+'[2]PROGRAMA 02'!L8+'[2]Prog Fun'!L8</f>
        <v>74358</v>
      </c>
      <c r="L11" s="64">
        <f>+'[2]PROGRAMA 02'!M8+'[2]Prog Fun'!M8</f>
        <v>91661.399399999995</v>
      </c>
      <c r="M11" s="65">
        <f>+'[2]PROGRAMA 02'!N8+'[2]Prog Fun'!N8</f>
        <v>74358</v>
      </c>
      <c r="N11" s="64">
        <f>+'[2]PROGRAMA 02'!O8+'[2]Prog Fun'!O8</f>
        <v>107118</v>
      </c>
      <c r="O11" s="65">
        <f>+'[2]PROGRAMA 02'!P8+'[2]Prog Fun'!P8</f>
        <v>74358</v>
      </c>
      <c r="P11" s="64">
        <f>+'[2]PROGRAMA 02'!Q8+'[2]Prog Fun'!Q8</f>
        <v>65391</v>
      </c>
      <c r="Q11" s="46">
        <f t="shared" ref="Q11:Q24" si="0">SUM(E11:P11)</f>
        <v>1072706.3994</v>
      </c>
    </row>
    <row r="12" spans="2:17" ht="15.75" x14ac:dyDescent="0.25">
      <c r="B12" s="62">
        <v>23</v>
      </c>
      <c r="C12" s="42" t="s">
        <v>446</v>
      </c>
      <c r="D12" s="63">
        <f>+'[2]PROGRAMA 02'!E9+'[2]Prog Fun'!E9</f>
        <v>10</v>
      </c>
      <c r="E12" s="64">
        <f>+'[2]PROGRAMA 02'!F9+'[2]Prog Fun'!F9</f>
        <v>0</v>
      </c>
      <c r="F12" s="64">
        <f>+'[2]PROGRAMA 02'!G9+'[2]Prog Fun'!G9</f>
        <v>0</v>
      </c>
      <c r="G12" s="65">
        <f>+'[2]PROGRAMA 02'!H9+'[2]Prog Fun'!H9</f>
        <v>0</v>
      </c>
      <c r="H12" s="64">
        <f>+'[2]PROGRAMA 02'!I9+'[2]Prog Fun'!I9</f>
        <v>10</v>
      </c>
      <c r="I12" s="65">
        <f>+'[2]PROGRAMA 02'!J9+'[2]Prog Fun'!J9</f>
        <v>0</v>
      </c>
      <c r="J12" s="64">
        <f>+'[2]PROGRAMA 02'!K9+'[2]Prog Fun'!K9</f>
        <v>0</v>
      </c>
      <c r="K12" s="65">
        <f>+'[2]PROGRAMA 02'!L9+'[2]Prog Fun'!L9</f>
        <v>0</v>
      </c>
      <c r="L12" s="64">
        <f>+'[2]PROGRAMA 02'!M9+'[2]Prog Fun'!M9</f>
        <v>0</v>
      </c>
      <c r="M12" s="65">
        <f>+'[2]PROGRAMA 02'!N9+'[2]Prog Fun'!N9</f>
        <v>0</v>
      </c>
      <c r="N12" s="64">
        <f>+'[2]PROGRAMA 02'!O9+'[2]Prog Fun'!O9</f>
        <v>0</v>
      </c>
      <c r="O12" s="65">
        <f>+'[2]PROGRAMA 02'!P9+'[2]Prog Fun'!P9</f>
        <v>0</v>
      </c>
      <c r="P12" s="64">
        <f>+'[2]PROGRAMA 02'!Q9+'[2]Prog Fun'!Q9</f>
        <v>0</v>
      </c>
      <c r="Q12" s="46">
        <f t="shared" si="0"/>
        <v>10</v>
      </c>
    </row>
    <row r="13" spans="2:17" ht="15.75" x14ac:dyDescent="0.25">
      <c r="B13" s="62">
        <v>24</v>
      </c>
      <c r="C13" s="42" t="s">
        <v>43</v>
      </c>
      <c r="D13" s="63">
        <f>+'[2]PROGRAMA 02'!E10+'[2]Prog Fun'!E10</f>
        <v>10958456</v>
      </c>
      <c r="E13" s="64">
        <f>+'[2]PROGRAMA 02'!F10+'[2]Prog Fun'!F10</f>
        <v>67039.600999999995</v>
      </c>
      <c r="F13" s="64">
        <f>+'[2]PROGRAMA 02'!G10+'[2]Prog Fun'!G10</f>
        <v>259688.48199999999</v>
      </c>
      <c r="G13" s="65">
        <f>+'[2]PROGRAMA 02'!H10+'[2]Prog Fun'!H10</f>
        <v>123740.96869999998</v>
      </c>
      <c r="H13" s="64">
        <f>+'[2]PROGRAMA 02'!I10+'[2]Prog Fun'!I10</f>
        <v>1725625.1728999999</v>
      </c>
      <c r="I13" s="65">
        <f>+'[2]PROGRAMA 02'!J10+'[2]Prog Fun'!J10</f>
        <v>123740.96869999998</v>
      </c>
      <c r="J13" s="64">
        <f>+'[2]PROGRAMA 02'!K10+'[2]Prog Fun'!K10</f>
        <v>197817.06869999997</v>
      </c>
      <c r="K13" s="65">
        <f>+'[2]PROGRAMA 02'!L10+'[2]Prog Fun'!L10</f>
        <v>123740.51369999998</v>
      </c>
      <c r="L13" s="64">
        <f>+'[2]PROGRAMA 02'!M10+'[2]Prog Fun'!M10</f>
        <v>525841.48499999987</v>
      </c>
      <c r="M13" s="65">
        <f>+'[2]PROGRAMA 02'!N10+'[2]Prog Fun'!N10</f>
        <v>44358</v>
      </c>
      <c r="N13" s="64">
        <f>+'[2]PROGRAMA 02'!O10+'[2]Prog Fun'!O10</f>
        <v>44358</v>
      </c>
      <c r="O13" s="65">
        <f>+'[2]PROGRAMA 02'!P10+'[2]Prog Fun'!P10</f>
        <v>726445</v>
      </c>
      <c r="P13" s="64">
        <f>+'[2]PROGRAMA 02'!Q10+'[2]Prog Fun'!Q10</f>
        <v>5438225.0792999994</v>
      </c>
      <c r="Q13" s="46">
        <f t="shared" si="0"/>
        <v>9400620.3399999999</v>
      </c>
    </row>
    <row r="14" spans="2:17" ht="15.75" x14ac:dyDescent="0.25">
      <c r="B14" s="62">
        <v>25</v>
      </c>
      <c r="C14" s="42" t="s">
        <v>447</v>
      </c>
      <c r="D14" s="63">
        <f>+'[2]PROGRAMA 02'!E11+'[2]Prog Fun'!E11</f>
        <v>0</v>
      </c>
      <c r="E14" s="64">
        <f>+'[2]PROGRAMA 02'!F11+'[2]Prog Fun'!F11</f>
        <v>0</v>
      </c>
      <c r="F14" s="64">
        <f>+'[2]PROGRAMA 02'!G11+'[2]Prog Fun'!G11</f>
        <v>0</v>
      </c>
      <c r="G14" s="65">
        <f>+'[2]PROGRAMA 02'!H11+'[2]Prog Fun'!H11</f>
        <v>0</v>
      </c>
      <c r="H14" s="64">
        <f>+'[2]PROGRAMA 02'!I11+'[2]Prog Fun'!I11</f>
        <v>0</v>
      </c>
      <c r="I14" s="65">
        <f>+'[2]PROGRAMA 02'!J11+'[2]Prog Fun'!J11</f>
        <v>0</v>
      </c>
      <c r="J14" s="64">
        <f>+'[2]PROGRAMA 02'!K11+'[2]Prog Fun'!K11</f>
        <v>0</v>
      </c>
      <c r="K14" s="65">
        <f>+'[2]PROGRAMA 02'!L11+'[2]Prog Fun'!L11</f>
        <v>0</v>
      </c>
      <c r="L14" s="64">
        <f>+'[2]PROGRAMA 02'!M11+'[2]Prog Fun'!M11</f>
        <v>0</v>
      </c>
      <c r="M14" s="65">
        <f>+'[2]PROGRAMA 02'!N11+'[2]Prog Fun'!N11</f>
        <v>0</v>
      </c>
      <c r="N14" s="64">
        <f>+'[2]PROGRAMA 02'!O11+'[2]Prog Fun'!O11</f>
        <v>0</v>
      </c>
      <c r="O14" s="65">
        <f>+'[2]PROGRAMA 02'!P11+'[2]Prog Fun'!P11</f>
        <v>0</v>
      </c>
      <c r="P14" s="64">
        <f>+'[2]PROGRAMA 02'!Q11+'[2]Prog Fun'!Q11</f>
        <v>0</v>
      </c>
      <c r="Q14" s="46">
        <f t="shared" si="0"/>
        <v>0</v>
      </c>
    </row>
    <row r="15" spans="2:17" ht="15.75" x14ac:dyDescent="0.25">
      <c r="B15" s="62">
        <v>26</v>
      </c>
      <c r="C15" s="42" t="s">
        <v>448</v>
      </c>
      <c r="D15" s="63">
        <f>+'[2]PROGRAMA 02'!E12+'[2]Prog Fun'!E12</f>
        <v>74830</v>
      </c>
      <c r="E15" s="64">
        <f>+'[2]PROGRAMA 02'!F12+'[2]Prog Fun'!F12</f>
        <v>0</v>
      </c>
      <c r="F15" s="64">
        <f>+'[2]PROGRAMA 02'!G12+'[2]Prog Fun'!G12</f>
        <v>0</v>
      </c>
      <c r="G15" s="65">
        <f>+'[2]PROGRAMA 02'!H12+'[2]Prog Fun'!H12</f>
        <v>0</v>
      </c>
      <c r="H15" s="64">
        <f>+'[2]PROGRAMA 02'!I12+'[2]Prog Fun'!I12</f>
        <v>0</v>
      </c>
      <c r="I15" s="65">
        <f>+'[2]PROGRAMA 02'!J12+'[2]Prog Fun'!J12</f>
        <v>0</v>
      </c>
      <c r="J15" s="64">
        <f>+'[2]PROGRAMA 02'!K12+'[2]Prog Fun'!K12</f>
        <v>0</v>
      </c>
      <c r="K15" s="65">
        <f>+'[2]PROGRAMA 02'!L12+'[2]Prog Fun'!L12</f>
        <v>0</v>
      </c>
      <c r="L15" s="64">
        <f>+'[2]PROGRAMA 02'!M12+'[2]Prog Fun'!M12</f>
        <v>0</v>
      </c>
      <c r="M15" s="65">
        <f>+'[2]PROGRAMA 02'!N12+'[2]Prog Fun'!N12</f>
        <v>0</v>
      </c>
      <c r="N15" s="64">
        <f>+'[2]PROGRAMA 02'!O12+'[2]Prog Fun'!O12</f>
        <v>0</v>
      </c>
      <c r="O15" s="65">
        <f>+'[2]PROGRAMA 02'!P12+'[2]Prog Fun'!P12</f>
        <v>0</v>
      </c>
      <c r="P15" s="64">
        <f>+'[2]PROGRAMA 02'!Q12+'[2]Prog Fun'!Q12</f>
        <v>24830</v>
      </c>
      <c r="Q15" s="46">
        <f t="shared" si="0"/>
        <v>24830</v>
      </c>
    </row>
    <row r="16" spans="2:17" ht="15.75" x14ac:dyDescent="0.25">
      <c r="B16" s="62">
        <v>27</v>
      </c>
      <c r="C16" s="42" t="s">
        <v>449</v>
      </c>
      <c r="D16" s="63">
        <f>+'[2]PROGRAMA 02'!E13+'[2]Prog Fun'!E13</f>
        <v>0</v>
      </c>
      <c r="E16" s="64">
        <f>+'[2]PROGRAMA 02'!F13+'[2]Prog Fun'!F13</f>
        <v>0</v>
      </c>
      <c r="F16" s="64">
        <f>+'[2]PROGRAMA 02'!G13+'[2]Prog Fun'!G13</f>
        <v>0</v>
      </c>
      <c r="G16" s="65">
        <f>+'[2]PROGRAMA 02'!H13+'[2]Prog Fun'!H13</f>
        <v>0</v>
      </c>
      <c r="H16" s="64">
        <f>+'[2]PROGRAMA 02'!I13+'[2]Prog Fun'!I13</f>
        <v>0</v>
      </c>
      <c r="I16" s="65">
        <f>+'[2]PROGRAMA 02'!J13+'[2]Prog Fun'!J13</f>
        <v>0</v>
      </c>
      <c r="J16" s="64">
        <f>+'[2]PROGRAMA 02'!K13+'[2]Prog Fun'!K13</f>
        <v>0</v>
      </c>
      <c r="K16" s="65">
        <f>+'[2]PROGRAMA 02'!L13+'[2]Prog Fun'!L13</f>
        <v>0</v>
      </c>
      <c r="L16" s="64">
        <f>+'[2]PROGRAMA 02'!M13+'[2]Prog Fun'!M13</f>
        <v>0</v>
      </c>
      <c r="M16" s="65">
        <f>+'[2]PROGRAMA 02'!N13+'[2]Prog Fun'!N13</f>
        <v>0</v>
      </c>
      <c r="N16" s="64">
        <f>+'[2]PROGRAMA 02'!O13+'[2]Prog Fun'!O13</f>
        <v>0</v>
      </c>
      <c r="O16" s="65">
        <f>+'[2]PROGRAMA 02'!P13+'[2]Prog Fun'!P13</f>
        <v>0</v>
      </c>
      <c r="P16" s="64">
        <f>+'[2]PROGRAMA 02'!Q13+'[2]Prog Fun'!Q13</f>
        <v>0</v>
      </c>
      <c r="Q16" s="46">
        <f t="shared" si="0"/>
        <v>0</v>
      </c>
    </row>
    <row r="17" spans="2:17" ht="15.75" x14ac:dyDescent="0.25">
      <c r="B17" s="62">
        <v>28</v>
      </c>
      <c r="C17" s="42" t="s">
        <v>450</v>
      </c>
      <c r="D17" s="63">
        <f>+'[2]PROGRAMA 02'!E14+'[2]Prog Fun'!E14</f>
        <v>0</v>
      </c>
      <c r="E17" s="64">
        <f>+'[2]PROGRAMA 02'!F14+'[2]Prog Fun'!F14</f>
        <v>0</v>
      </c>
      <c r="F17" s="64">
        <f>+'[2]PROGRAMA 02'!G14+'[2]Prog Fun'!G14</f>
        <v>0</v>
      </c>
      <c r="G17" s="65">
        <f>+'[2]PROGRAMA 02'!H14+'[2]Prog Fun'!H14</f>
        <v>0</v>
      </c>
      <c r="H17" s="64">
        <f>+'[2]PROGRAMA 02'!I14+'[2]Prog Fun'!I14</f>
        <v>0</v>
      </c>
      <c r="I17" s="65">
        <f>+'[2]PROGRAMA 02'!J14+'[2]Prog Fun'!J14</f>
        <v>0</v>
      </c>
      <c r="J17" s="64">
        <f>+'[2]PROGRAMA 02'!K14+'[2]Prog Fun'!K14</f>
        <v>0</v>
      </c>
      <c r="K17" s="65">
        <f>+'[2]PROGRAMA 02'!L14+'[2]Prog Fun'!L14</f>
        <v>0</v>
      </c>
      <c r="L17" s="64">
        <f>+'[2]PROGRAMA 02'!M14+'[2]Prog Fun'!M14</f>
        <v>0</v>
      </c>
      <c r="M17" s="65">
        <f>+'[2]PROGRAMA 02'!N14+'[2]Prog Fun'!N14</f>
        <v>0</v>
      </c>
      <c r="N17" s="64">
        <f>+'[2]PROGRAMA 02'!O14+'[2]Prog Fun'!O14</f>
        <v>0</v>
      </c>
      <c r="O17" s="65">
        <f>+'[2]PROGRAMA 02'!P14+'[2]Prog Fun'!P14</f>
        <v>0</v>
      </c>
      <c r="P17" s="64">
        <f>+'[2]PROGRAMA 02'!Q14+'[2]Prog Fun'!Q14</f>
        <v>0</v>
      </c>
      <c r="Q17" s="46">
        <f t="shared" si="0"/>
        <v>0</v>
      </c>
    </row>
    <row r="18" spans="2:17" ht="15.75" x14ac:dyDescent="0.25">
      <c r="B18" s="62">
        <v>29</v>
      </c>
      <c r="C18" s="42" t="s">
        <v>451</v>
      </c>
      <c r="D18" s="63">
        <f>+'[2]PROGRAMA 02'!E15+'[2]Prog Fun'!E15</f>
        <v>12427844</v>
      </c>
      <c r="E18" s="64">
        <f>+'[2]PROGRAMA 02'!F15+'[2]Prog Fun'!F15</f>
        <v>1620848.5819999999</v>
      </c>
      <c r="F18" s="64">
        <f>+'[2]PROGRAMA 02'!G15+'[2]Prog Fun'!G15</f>
        <v>412438.62300000002</v>
      </c>
      <c r="G18" s="65">
        <f>+'[2]PROGRAMA 02'!H15+'[2]Prog Fun'!H15</f>
        <v>579906.89729999995</v>
      </c>
      <c r="H18" s="64">
        <f>+'[2]PROGRAMA 02'!I15+'[2]Prog Fun'!I15</f>
        <v>236594.67069999999</v>
      </c>
      <c r="I18" s="65">
        <f>+'[2]PROGRAMA 02'!J15+'[2]Prog Fun'!J15</f>
        <v>1133189.6000000001</v>
      </c>
      <c r="J18" s="64">
        <f>+'[2]PROGRAMA 02'!K15+'[2]Prog Fun'!K15</f>
        <v>391008.41269999999</v>
      </c>
      <c r="K18" s="65">
        <f>+'[2]PROGRAMA 02'!L15+'[2]Prog Fun'!L15</f>
        <v>1239542.5915000001</v>
      </c>
      <c r="L18" s="64">
        <f>+'[2]PROGRAMA 02'!M15+'[2]Prog Fun'!M15</f>
        <v>1077751.8140999998</v>
      </c>
      <c r="M18" s="65">
        <f>+'[2]PROGRAMA 02'!N15+'[2]Prog Fun'!N15</f>
        <v>698326.3361999999</v>
      </c>
      <c r="N18" s="64">
        <f>+'[2]PROGRAMA 02'!O15+'[2]Prog Fun'!O15</f>
        <v>928048.81239999994</v>
      </c>
      <c r="O18" s="65">
        <f>+'[2]PROGRAMA 02'!P15+'[2]Prog Fun'!P15</f>
        <v>6302609.4500000002</v>
      </c>
      <c r="P18" s="64">
        <f>+'[2]PROGRAMA 02'!Q15+'[2]Prog Fun'!Q15</f>
        <v>411982.6</v>
      </c>
      <c r="Q18" s="46">
        <f t="shared" si="0"/>
        <v>15032248.389900001</v>
      </c>
    </row>
    <row r="19" spans="2:17" ht="15.75" x14ac:dyDescent="0.25">
      <c r="B19" s="62">
        <v>30</v>
      </c>
      <c r="C19" s="42" t="s">
        <v>44</v>
      </c>
      <c r="D19" s="63">
        <f>+'[2]PROGRAMA 02'!E16+'[2]Prog Fun'!E16</f>
        <v>0</v>
      </c>
      <c r="E19" s="64">
        <f>+'[2]PROGRAMA 02'!F16+'[2]Prog Fun'!F16</f>
        <v>0</v>
      </c>
      <c r="F19" s="64">
        <f>+'[2]PROGRAMA 02'!G16+'[2]Prog Fun'!G16</f>
        <v>0</v>
      </c>
      <c r="G19" s="65">
        <f>+'[2]PROGRAMA 02'!H16+'[2]Prog Fun'!H16</f>
        <v>0</v>
      </c>
      <c r="H19" s="64">
        <f>+'[2]PROGRAMA 02'!I16+'[2]Prog Fun'!I16</f>
        <v>0</v>
      </c>
      <c r="I19" s="65">
        <f>+'[2]PROGRAMA 02'!J16+'[2]Prog Fun'!J16</f>
        <v>0</v>
      </c>
      <c r="J19" s="64">
        <f>+'[2]PROGRAMA 02'!K16+'[2]Prog Fun'!K16</f>
        <v>0</v>
      </c>
      <c r="K19" s="65">
        <f>+'[2]PROGRAMA 02'!L16+'[2]Prog Fun'!L16</f>
        <v>0</v>
      </c>
      <c r="L19" s="64">
        <f>+'[2]PROGRAMA 02'!M16+'[2]Prog Fun'!M16</f>
        <v>0</v>
      </c>
      <c r="M19" s="65">
        <f>+'[2]PROGRAMA 02'!N16+'[2]Prog Fun'!N16</f>
        <v>0</v>
      </c>
      <c r="N19" s="64">
        <f>+'[2]PROGRAMA 02'!O16+'[2]Prog Fun'!O16</f>
        <v>0</v>
      </c>
      <c r="O19" s="65">
        <f>+'[2]PROGRAMA 02'!P16+'[2]Prog Fun'!P16</f>
        <v>0</v>
      </c>
      <c r="P19" s="64">
        <f>+'[2]PROGRAMA 02'!Q16+'[2]Prog Fun'!Q16</f>
        <v>0</v>
      </c>
      <c r="Q19" s="46">
        <f t="shared" si="0"/>
        <v>0</v>
      </c>
    </row>
    <row r="20" spans="2:17" ht="15.75" x14ac:dyDescent="0.25">
      <c r="B20" s="62">
        <v>31</v>
      </c>
      <c r="C20" s="42" t="s">
        <v>45</v>
      </c>
      <c r="D20" s="63">
        <f>+'[2]PROGRAMA 02'!E17+'[2]Prog Fun'!E17</f>
        <v>41416770</v>
      </c>
      <c r="E20" s="64">
        <f>+'[2]PROGRAMA 02'!F17+'[2]Prog Fun'!F17</f>
        <v>858523.55</v>
      </c>
      <c r="F20" s="64">
        <f>+'[2]PROGRAMA 02'!G17+'[2]Prog Fun'!G17</f>
        <v>964982.728</v>
      </c>
      <c r="G20" s="65">
        <f>+'[2]PROGRAMA 02'!H17+'[2]Prog Fun'!H17</f>
        <v>2015765.2648</v>
      </c>
      <c r="H20" s="64">
        <f>+'[2]PROGRAMA 02'!I17+'[2]Prog Fun'!I17</f>
        <v>2492620.1348999995</v>
      </c>
      <c r="I20" s="65">
        <f>+'[2]PROGRAMA 02'!J17+'[2]Prog Fun'!J17</f>
        <v>3541107.2616499998</v>
      </c>
      <c r="J20" s="64">
        <f>+'[2]PROGRAMA 02'!K17+'[2]Prog Fun'!K17</f>
        <v>3109752.2245999998</v>
      </c>
      <c r="K20" s="65">
        <f>+'[2]PROGRAMA 02'!L17+'[2]Prog Fun'!L17</f>
        <v>3554008.2220999999</v>
      </c>
      <c r="L20" s="64">
        <f>+'[2]PROGRAMA 02'!M17+'[2]Prog Fun'!M17</f>
        <v>2913193.3690999998</v>
      </c>
      <c r="M20" s="65">
        <f>+'[2]PROGRAMA 02'!N17+'[2]Prog Fun'!N17</f>
        <v>2126056.96905</v>
      </c>
      <c r="N20" s="64">
        <f>+'[2]PROGRAMA 02'!O17+'[2]Prog Fun'!O17</f>
        <v>2233827.9298999999</v>
      </c>
      <c r="O20" s="65">
        <f>+'[2]PROGRAMA 02'!P17+'[2]Prog Fun'!P17</f>
        <v>2411509.0880999998</v>
      </c>
      <c r="P20" s="64">
        <f>+'[2]PROGRAMA 02'!Q17+'[2]Prog Fun'!Q17</f>
        <v>1886885.6180999998</v>
      </c>
      <c r="Q20" s="46">
        <f t="shared" si="0"/>
        <v>28108232.360300001</v>
      </c>
    </row>
    <row r="21" spans="2:17" ht="15.75" x14ac:dyDescent="0.25">
      <c r="B21" s="62">
        <v>32</v>
      </c>
      <c r="C21" s="42" t="s">
        <v>452</v>
      </c>
      <c r="D21" s="63">
        <f>+'[2]PROGRAMA 02'!E18+'[2]Prog Fun'!E18</f>
        <v>800000</v>
      </c>
      <c r="E21" s="64">
        <f>+'[2]PROGRAMA 02'!F18+'[2]Prog Fun'!F18</f>
        <v>50000</v>
      </c>
      <c r="F21" s="64">
        <f>+'[2]PROGRAMA 02'!G18+'[2]Prog Fun'!G18</f>
        <v>50000</v>
      </c>
      <c r="G21" s="65">
        <f>+'[2]PROGRAMA 02'!H18+'[2]Prog Fun'!H18</f>
        <v>50000</v>
      </c>
      <c r="H21" s="64">
        <f>+'[2]PROGRAMA 02'!I18+'[2]Prog Fun'!I18</f>
        <v>50000</v>
      </c>
      <c r="I21" s="65">
        <f>+'[2]PROGRAMA 02'!J18+'[2]Prog Fun'!J18</f>
        <v>50000</v>
      </c>
      <c r="J21" s="64">
        <f>+'[2]PROGRAMA 02'!K18+'[2]Prog Fun'!K18</f>
        <v>50000</v>
      </c>
      <c r="K21" s="65">
        <f>+'[2]PROGRAMA 02'!L18+'[2]Prog Fun'!L18</f>
        <v>50000</v>
      </c>
      <c r="L21" s="64">
        <f>+'[2]PROGRAMA 02'!M18+'[2]Prog Fun'!M18</f>
        <v>50000</v>
      </c>
      <c r="M21" s="65">
        <f>+'[2]PROGRAMA 02'!N18+'[2]Prog Fun'!N18</f>
        <v>50000</v>
      </c>
      <c r="N21" s="64">
        <f>+'[2]PROGRAMA 02'!O18+'[2]Prog Fun'!O18</f>
        <v>50000</v>
      </c>
      <c r="O21" s="65">
        <f>+'[2]PROGRAMA 02'!P18+'[2]Prog Fun'!P18</f>
        <v>50000</v>
      </c>
      <c r="P21" s="64">
        <f>+'[2]PROGRAMA 02'!Q18+'[2]Prog Fun'!Q18</f>
        <v>150000</v>
      </c>
      <c r="Q21" s="46">
        <f t="shared" si="0"/>
        <v>700000</v>
      </c>
    </row>
    <row r="22" spans="2:17" ht="15.75" x14ac:dyDescent="0.25">
      <c r="B22" s="62">
        <v>33</v>
      </c>
      <c r="C22" s="42" t="s">
        <v>46</v>
      </c>
      <c r="D22" s="63">
        <f>+'[2]PROGRAMA 02'!E19+'[2]Prog Fun'!E19</f>
        <v>30812169</v>
      </c>
      <c r="E22" s="64">
        <f>+'[2]PROGRAMA 02'!F19+'[2]Prog Fun'!F19</f>
        <v>4690330.5920000002</v>
      </c>
      <c r="F22" s="64">
        <f>+'[2]PROGRAMA 02'!G19+'[2]Prog Fun'!G19</f>
        <v>1965458.4909999999</v>
      </c>
      <c r="G22" s="65">
        <f>+'[2]PROGRAMA 02'!H19+'[2]Prog Fun'!H19</f>
        <v>762578.50858000002</v>
      </c>
      <c r="H22" s="64">
        <f>+'[2]PROGRAMA 02'!I19+'[2]Prog Fun'!I19</f>
        <v>3528280.83482</v>
      </c>
      <c r="I22" s="65">
        <f>+'[2]PROGRAMA 02'!J19+'[2]Prog Fun'!J19</f>
        <v>1248796.7667699996</v>
      </c>
      <c r="J22" s="64">
        <f>+'[2]PROGRAMA 02'!K19+'[2]Prog Fun'!K19</f>
        <v>2654169.6705766665</v>
      </c>
      <c r="K22" s="65">
        <f>+'[2]PROGRAMA 02'!L19+'[2]Prog Fun'!L19</f>
        <v>1748732.6929799996</v>
      </c>
      <c r="L22" s="64">
        <f>+'[2]PROGRAMA 02'!M19+'[2]Prog Fun'!M19</f>
        <v>1637726.5671899999</v>
      </c>
      <c r="M22" s="65">
        <f>+'[2]PROGRAMA 02'!N19+'[2]Prog Fun'!N19</f>
        <v>1311505.2794666667</v>
      </c>
      <c r="N22" s="64">
        <f>+'[2]PROGRAMA 02'!O19+'[2]Prog Fun'!O19</f>
        <v>863835.28151666664</v>
      </c>
      <c r="O22" s="65">
        <f>+'[2]PROGRAMA 02'!P19+'[2]Prog Fun'!P19</f>
        <v>964380.75439999998</v>
      </c>
      <c r="P22" s="64">
        <f>+'[2]PROGRAMA 02'!Q19+'[2]Prog Fun'!Q19</f>
        <v>6821643.8437000001</v>
      </c>
      <c r="Q22" s="46">
        <f t="shared" si="0"/>
        <v>28197439.282999996</v>
      </c>
    </row>
    <row r="23" spans="2:17" ht="15.75" x14ac:dyDescent="0.25">
      <c r="B23" s="62">
        <v>34</v>
      </c>
      <c r="C23" s="42" t="s">
        <v>453</v>
      </c>
      <c r="D23" s="63">
        <f>+'[2]PROGRAMA 02'!E20+'[2]Prog Fun'!E20</f>
        <v>0</v>
      </c>
      <c r="E23" s="64">
        <f>+'[2]PROGRAMA 02'!F20+'[2]Prog Fun'!F20</f>
        <v>0</v>
      </c>
      <c r="F23" s="64">
        <f>+'[2]PROGRAMA 02'!G20+'[2]Prog Fun'!G20</f>
        <v>0</v>
      </c>
      <c r="G23" s="65">
        <f>+'[2]PROGRAMA 02'!H20+'[2]Prog Fun'!H20</f>
        <v>0</v>
      </c>
      <c r="H23" s="64">
        <f>+'[2]PROGRAMA 02'!I20+'[2]Prog Fun'!I20</f>
        <v>0</v>
      </c>
      <c r="I23" s="65">
        <f>+'[2]PROGRAMA 02'!J20+'[2]Prog Fun'!J20</f>
        <v>0</v>
      </c>
      <c r="J23" s="64">
        <f>+'[2]PROGRAMA 02'!K20+'[2]Prog Fun'!K20</f>
        <v>0</v>
      </c>
      <c r="K23" s="65">
        <f>+'[2]PROGRAMA 02'!L20+'[2]Prog Fun'!L20</f>
        <v>0</v>
      </c>
      <c r="L23" s="64">
        <f>+'[2]PROGRAMA 02'!M20+'[2]Prog Fun'!M20</f>
        <v>0</v>
      </c>
      <c r="M23" s="65">
        <f>+'[2]PROGRAMA 02'!N20+'[2]Prog Fun'!N20</f>
        <v>0</v>
      </c>
      <c r="N23" s="64">
        <f>+'[2]PROGRAMA 02'!O20+'[2]Prog Fun'!O20</f>
        <v>0</v>
      </c>
      <c r="O23" s="65">
        <f>+'[2]PROGRAMA 02'!P20+'[2]Prog Fun'!P20</f>
        <v>0</v>
      </c>
      <c r="P23" s="64">
        <f>+'[2]PROGRAMA 02'!Q20+'[2]Prog Fun'!Q20</f>
        <v>0</v>
      </c>
      <c r="Q23" s="46">
        <f t="shared" si="0"/>
        <v>0</v>
      </c>
    </row>
    <row r="24" spans="2:17" ht="16.5" thickBot="1" x14ac:dyDescent="0.3">
      <c r="B24" s="66">
        <v>35</v>
      </c>
      <c r="C24" s="43" t="s">
        <v>454</v>
      </c>
      <c r="D24" s="67">
        <f>+'[2]PROGRAMA 02'!E21+'[2]Prog Fun'!E21</f>
        <v>0</v>
      </c>
      <c r="E24" s="68">
        <f>+'[2]PROGRAMA 02'!F21+'[2]Prog Fun'!F21</f>
        <v>0</v>
      </c>
      <c r="F24" s="68">
        <f>+'[2]PROGRAMA 02'!G21+'[2]Prog Fun'!G21</f>
        <v>0</v>
      </c>
      <c r="G24" s="69">
        <f>+'[2]PROGRAMA 02'!H21+'[2]Prog Fun'!H21</f>
        <v>0</v>
      </c>
      <c r="H24" s="68">
        <f>+'[2]PROGRAMA 02'!I21+'[2]Prog Fun'!I21</f>
        <v>0</v>
      </c>
      <c r="I24" s="69">
        <f>+'[2]PROGRAMA 02'!J21+'[2]Prog Fun'!J21</f>
        <v>0</v>
      </c>
      <c r="J24" s="68">
        <f>+'[2]PROGRAMA 02'!K21+'[2]Prog Fun'!K21</f>
        <v>0</v>
      </c>
      <c r="K24" s="69">
        <f>+'[2]PROGRAMA 02'!L21+'[2]Prog Fun'!L21</f>
        <v>0</v>
      </c>
      <c r="L24" s="68">
        <f>+'[2]PROGRAMA 02'!M21+'[2]Prog Fun'!M21</f>
        <v>0</v>
      </c>
      <c r="M24" s="69">
        <f>+'[2]PROGRAMA 02'!N21+'[2]Prog Fun'!N21</f>
        <v>0</v>
      </c>
      <c r="N24" s="68">
        <f>+'[2]PROGRAMA 02'!O21+'[2]Prog Fun'!O21</f>
        <v>0</v>
      </c>
      <c r="O24" s="69">
        <f>+'[2]PROGRAMA 02'!P21+'[2]Prog Fun'!P21</f>
        <v>0</v>
      </c>
      <c r="P24" s="68">
        <f>+'[2]PROGRAMA 02'!Q21+'[2]Prog Fun'!Q21</f>
        <v>0</v>
      </c>
      <c r="Q24" s="47">
        <f t="shared" si="0"/>
        <v>0</v>
      </c>
    </row>
    <row r="25" spans="2:17" ht="16.5" thickBot="1" x14ac:dyDescent="0.3">
      <c r="B25" s="24" t="s">
        <v>0</v>
      </c>
      <c r="C25" s="24"/>
      <c r="D25" s="25">
        <f>SUM(D10:D24)</f>
        <v>102680841</v>
      </c>
      <c r="E25" s="25">
        <f>SUM(E10:E24)</f>
        <v>7622796.3250000002</v>
      </c>
      <c r="F25" s="26">
        <f t="shared" ref="F25:Q25" si="1">SUM(F10:F24)</f>
        <v>4035992.324</v>
      </c>
      <c r="G25" s="27">
        <f t="shared" si="1"/>
        <v>4176890.6393800001</v>
      </c>
      <c r="H25" s="26">
        <f t="shared" si="1"/>
        <v>8451968.8133199997</v>
      </c>
      <c r="I25" s="27">
        <f t="shared" si="1"/>
        <v>6520782.59712</v>
      </c>
      <c r="J25" s="26">
        <f t="shared" si="1"/>
        <v>7047375.3765766667</v>
      </c>
      <c r="K25" s="27">
        <f t="shared" si="1"/>
        <v>7185527.0202799998</v>
      </c>
      <c r="L25" s="26">
        <f t="shared" si="1"/>
        <v>6691319.6347899996</v>
      </c>
      <c r="M25" s="27">
        <f t="shared" si="1"/>
        <v>4843333.5847166665</v>
      </c>
      <c r="N25" s="26">
        <f t="shared" si="1"/>
        <v>4622323.0238166666</v>
      </c>
      <c r="O25" s="27">
        <f t="shared" si="1"/>
        <v>10924425.2925</v>
      </c>
      <c r="P25" s="26">
        <f t="shared" si="1"/>
        <v>15117643.141099999</v>
      </c>
      <c r="Q25" s="44">
        <f t="shared" si="1"/>
        <v>87240377.772599995</v>
      </c>
    </row>
    <row r="31" spans="2:17" x14ac:dyDescent="0.2">
      <c r="K31" s="31"/>
    </row>
    <row r="33" spans="5:17" x14ac:dyDescent="0.2">
      <c r="E33" s="31"/>
      <c r="F33" s="31"/>
      <c r="G33" s="31"/>
      <c r="H33" s="31"/>
      <c r="I33" s="31"/>
      <c r="J33" s="31"/>
      <c r="K33" s="31"/>
      <c r="L33" s="31"/>
      <c r="M33" s="31"/>
      <c r="N33" s="31"/>
      <c r="O33" s="31"/>
      <c r="P33" s="31"/>
      <c r="Q33" s="31"/>
    </row>
    <row r="39" spans="5:17" x14ac:dyDescent="0.2">
      <c r="E39" s="31"/>
      <c r="F39" s="31"/>
      <c r="G39" s="31"/>
      <c r="H39" s="31"/>
      <c r="I39" s="31"/>
      <c r="J39" s="31"/>
      <c r="K39" s="31"/>
      <c r="L39" s="31"/>
      <c r="M39" s="31"/>
      <c r="N39" s="31"/>
      <c r="O39" s="31"/>
      <c r="P39" s="31"/>
      <c r="Q39" s="31"/>
    </row>
    <row r="40" spans="5:17" x14ac:dyDescent="0.2">
      <c r="E40" s="31"/>
      <c r="F40" s="31"/>
      <c r="G40" s="31"/>
      <c r="H40" s="31"/>
      <c r="I40" s="31"/>
      <c r="J40" s="31"/>
      <c r="K40" s="31"/>
      <c r="L40" s="31"/>
      <c r="M40" s="31"/>
      <c r="N40" s="31"/>
      <c r="O40" s="31"/>
      <c r="P40" s="31"/>
      <c r="Q40" s="31"/>
    </row>
    <row r="41" spans="5:17" x14ac:dyDescent="0.2">
      <c r="E41" s="31"/>
      <c r="F41" s="31"/>
      <c r="G41" s="31"/>
      <c r="H41" s="31"/>
      <c r="I41" s="31"/>
      <c r="J41" s="31"/>
      <c r="K41" s="31"/>
      <c r="L41" s="31"/>
      <c r="M41" s="31"/>
      <c r="N41" s="31"/>
      <c r="O41" s="31"/>
      <c r="P41" s="31"/>
      <c r="Q41" s="31"/>
    </row>
    <row r="42" spans="5:17" x14ac:dyDescent="0.2">
      <c r="E42" s="31"/>
      <c r="F42" s="31"/>
      <c r="G42" s="31"/>
      <c r="H42" s="31"/>
      <c r="I42" s="31"/>
      <c r="J42" s="31"/>
      <c r="K42" s="31"/>
      <c r="L42" s="31"/>
      <c r="M42" s="31"/>
      <c r="N42" s="31"/>
      <c r="O42" s="31"/>
      <c r="P42" s="31"/>
      <c r="Q42" s="31"/>
    </row>
    <row r="43" spans="5:17" x14ac:dyDescent="0.2">
      <c r="E43" s="31"/>
      <c r="F43" s="31"/>
      <c r="G43" s="31"/>
      <c r="H43" s="31"/>
      <c r="I43" s="31"/>
      <c r="J43" s="31"/>
      <c r="K43" s="31"/>
      <c r="L43" s="31"/>
      <c r="M43" s="31"/>
      <c r="N43" s="31"/>
      <c r="O43" s="31"/>
      <c r="P43" s="31"/>
      <c r="Q43" s="31"/>
    </row>
    <row r="44" spans="5:17" x14ac:dyDescent="0.2">
      <c r="E44" s="31"/>
      <c r="F44" s="31"/>
      <c r="G44" s="31"/>
      <c r="H44" s="31"/>
      <c r="I44" s="31"/>
      <c r="J44" s="31"/>
      <c r="K44" s="31"/>
      <c r="L44" s="31"/>
      <c r="M44" s="31"/>
      <c r="N44" s="31"/>
      <c r="O44" s="31"/>
      <c r="P44" s="31"/>
      <c r="Q44" s="31"/>
    </row>
    <row r="47" spans="5:17" x14ac:dyDescent="0.2">
      <c r="E47" s="31"/>
      <c r="F47" s="31"/>
      <c r="G47" s="31"/>
      <c r="H47" s="31"/>
      <c r="I47" s="31"/>
      <c r="J47" s="31"/>
      <c r="K47" s="31"/>
      <c r="L47" s="31"/>
      <c r="M47" s="31"/>
      <c r="N47" s="31"/>
      <c r="O47" s="31"/>
      <c r="P47" s="31"/>
      <c r="Q47"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60E2-86A8-404D-AAB6-812EE287511A}">
  <dimension ref="A2:B5"/>
  <sheetViews>
    <sheetView workbookViewId="0">
      <selection activeCell="F32" sqref="F32"/>
    </sheetView>
  </sheetViews>
  <sheetFormatPr baseColWidth="10" defaultRowHeight="12.75" x14ac:dyDescent="0.2"/>
  <sheetData>
    <row r="2" spans="1:2" ht="15" x14ac:dyDescent="0.25">
      <c r="A2" s="28" t="s">
        <v>47</v>
      </c>
      <c r="B2" s="20" t="s">
        <v>48</v>
      </c>
    </row>
    <row r="5" spans="1:2" ht="15.75" x14ac:dyDescent="0.25">
      <c r="B5" s="29"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L234"/>
  <sheetViews>
    <sheetView workbookViewId="0">
      <selection activeCell="G13" sqref="G13"/>
    </sheetView>
  </sheetViews>
  <sheetFormatPr baseColWidth="10" defaultRowHeight="12.75" x14ac:dyDescent="0.2"/>
  <cols>
    <col min="3" max="3" width="14" customWidth="1"/>
    <col min="4" max="4" width="22.5703125" customWidth="1"/>
    <col min="5" max="5" width="29.28515625" customWidth="1"/>
    <col min="6" max="6" width="27.7109375" customWidth="1"/>
    <col min="7" max="7" width="26.140625" customWidth="1"/>
    <col min="8" max="8" width="29.85546875" customWidth="1"/>
    <col min="9" max="9" width="26.42578125" customWidth="1"/>
    <col min="10" max="10" width="26.5703125" customWidth="1"/>
    <col min="11" max="11" width="26" customWidth="1"/>
    <col min="12" max="12" width="23" bestFit="1" customWidth="1"/>
  </cols>
  <sheetData>
    <row r="3" spans="3:12" ht="75.75" customHeight="1" x14ac:dyDescent="0.2">
      <c r="C3" s="49" t="s">
        <v>26</v>
      </c>
      <c r="D3" s="50"/>
      <c r="E3" s="50"/>
      <c r="F3" s="50"/>
      <c r="G3" s="50"/>
      <c r="H3" s="50"/>
      <c r="I3" s="50"/>
      <c r="J3" s="50"/>
      <c r="K3" s="51"/>
      <c r="L3" s="5"/>
    </row>
    <row r="4" spans="3:12" ht="13.5" thickBot="1" x14ac:dyDescent="0.25">
      <c r="C4" s="9"/>
      <c r="D4" s="9"/>
      <c r="E4" s="9"/>
      <c r="F4" s="6"/>
      <c r="G4" s="7"/>
      <c r="H4" s="8"/>
      <c r="I4" s="8"/>
      <c r="J4" s="10"/>
      <c r="K4" s="4"/>
      <c r="L4" s="5"/>
    </row>
    <row r="5" spans="3:12" ht="27" thickTop="1" thickBot="1" x14ac:dyDescent="0.25">
      <c r="C5" s="11" t="s">
        <v>10</v>
      </c>
      <c r="D5" s="11" t="s">
        <v>11</v>
      </c>
      <c r="E5" s="11" t="s">
        <v>12</v>
      </c>
      <c r="F5" s="11" t="s">
        <v>13</v>
      </c>
      <c r="G5" s="11" t="s">
        <v>14</v>
      </c>
      <c r="H5" s="11" t="s">
        <v>15</v>
      </c>
      <c r="I5" s="11" t="s">
        <v>20</v>
      </c>
      <c r="J5" s="12" t="s">
        <v>21</v>
      </c>
      <c r="K5" s="12" t="s">
        <v>19</v>
      </c>
      <c r="L5" s="13"/>
    </row>
    <row r="6" spans="3:12" ht="14.25" thickTop="1" thickBot="1" x14ac:dyDescent="0.25">
      <c r="C6" s="30" t="s">
        <v>16</v>
      </c>
      <c r="D6" s="30" t="s">
        <v>2</v>
      </c>
      <c r="E6" s="30" t="s">
        <v>19</v>
      </c>
      <c r="F6" s="30">
        <v>3301010</v>
      </c>
      <c r="G6" s="18">
        <v>33</v>
      </c>
      <c r="H6" s="17" t="s">
        <v>136</v>
      </c>
      <c r="I6" s="48">
        <v>3300000000</v>
      </c>
      <c r="J6" s="48">
        <v>3000000000</v>
      </c>
      <c r="K6" s="48">
        <v>0</v>
      </c>
      <c r="L6" s="13"/>
    </row>
    <row r="7" spans="3:12" ht="14.25" thickTop="1" thickBot="1" x14ac:dyDescent="0.25">
      <c r="C7" s="30" t="s">
        <v>16</v>
      </c>
      <c r="D7" s="30" t="s">
        <v>2</v>
      </c>
      <c r="E7" s="30" t="s">
        <v>19</v>
      </c>
      <c r="F7" s="30">
        <v>30473184</v>
      </c>
      <c r="G7" s="18">
        <v>33</v>
      </c>
      <c r="H7" s="17" t="s">
        <v>138</v>
      </c>
      <c r="I7" s="48">
        <v>1000000</v>
      </c>
      <c r="J7" s="48">
        <v>0</v>
      </c>
      <c r="K7" s="48">
        <v>0</v>
      </c>
      <c r="L7" s="13"/>
    </row>
    <row r="8" spans="3:12" ht="14.25" thickTop="1" thickBot="1" x14ac:dyDescent="0.25">
      <c r="C8" s="30" t="s">
        <v>16</v>
      </c>
      <c r="D8" s="30" t="s">
        <v>1</v>
      </c>
      <c r="E8" s="30" t="s">
        <v>19</v>
      </c>
      <c r="F8" s="30">
        <v>30488811</v>
      </c>
      <c r="G8" s="18">
        <v>33</v>
      </c>
      <c r="H8" s="17" t="s">
        <v>139</v>
      </c>
      <c r="I8" s="48">
        <v>29343000</v>
      </c>
      <c r="J8" s="48">
        <v>29342541</v>
      </c>
      <c r="K8" s="48">
        <v>29342541</v>
      </c>
      <c r="L8" s="13"/>
    </row>
    <row r="9" spans="3:12" ht="14.25" thickTop="1" thickBot="1" x14ac:dyDescent="0.25">
      <c r="C9" s="30" t="s">
        <v>16</v>
      </c>
      <c r="D9" s="30" t="s">
        <v>1</v>
      </c>
      <c r="E9" s="30" t="s">
        <v>19</v>
      </c>
      <c r="F9" s="30">
        <v>30488818</v>
      </c>
      <c r="G9" s="18">
        <v>33</v>
      </c>
      <c r="H9" s="17" t="s">
        <v>140</v>
      </c>
      <c r="I9" s="48">
        <v>100634000</v>
      </c>
      <c r="J9" s="48">
        <v>100633815</v>
      </c>
      <c r="K9" s="48">
        <v>100633815</v>
      </c>
      <c r="L9" s="13"/>
    </row>
    <row r="10" spans="3:12" ht="14.25" thickTop="1" thickBot="1" x14ac:dyDescent="0.25">
      <c r="C10" s="30" t="s">
        <v>16</v>
      </c>
      <c r="D10" s="30" t="s">
        <v>2</v>
      </c>
      <c r="E10" s="30" t="s">
        <v>137</v>
      </c>
      <c r="F10" s="30" t="s">
        <v>141</v>
      </c>
      <c r="G10" s="18">
        <v>33</v>
      </c>
      <c r="H10" s="17" t="s">
        <v>142</v>
      </c>
      <c r="I10" s="48">
        <v>3300000000</v>
      </c>
      <c r="J10" s="48">
        <v>300000000</v>
      </c>
      <c r="K10" s="48">
        <v>0</v>
      </c>
      <c r="L10" s="13"/>
    </row>
    <row r="11" spans="3:12" ht="14.25" thickTop="1" thickBot="1" x14ac:dyDescent="0.25">
      <c r="C11" s="30" t="s">
        <v>16</v>
      </c>
      <c r="D11" s="30" t="s">
        <v>1</v>
      </c>
      <c r="E11" s="30" t="s">
        <v>19</v>
      </c>
      <c r="F11" s="30">
        <v>40011340</v>
      </c>
      <c r="G11" s="18">
        <v>33</v>
      </c>
      <c r="H11" s="17" t="s">
        <v>143</v>
      </c>
      <c r="I11" s="48">
        <v>4171903000</v>
      </c>
      <c r="J11" s="48">
        <v>4014894000</v>
      </c>
      <c r="K11" s="48">
        <v>856016428</v>
      </c>
      <c r="L11" s="13"/>
    </row>
    <row r="12" spans="3:12" ht="14.25" thickTop="1" thickBot="1" x14ac:dyDescent="0.25">
      <c r="C12" s="30" t="s">
        <v>16</v>
      </c>
      <c r="D12" s="30" t="s">
        <v>2</v>
      </c>
      <c r="E12" s="30" t="s">
        <v>19</v>
      </c>
      <c r="F12" s="30">
        <v>40010239</v>
      </c>
      <c r="G12" s="18">
        <v>33</v>
      </c>
      <c r="H12" s="17" t="s">
        <v>144</v>
      </c>
      <c r="I12" s="48">
        <v>500000000</v>
      </c>
      <c r="J12" s="48">
        <v>500000000</v>
      </c>
      <c r="K12" s="48">
        <v>500000000</v>
      </c>
      <c r="L12" s="13"/>
    </row>
    <row r="13" spans="3:12" ht="14.25" thickTop="1" thickBot="1" x14ac:dyDescent="0.25">
      <c r="C13" s="30" t="s">
        <v>16</v>
      </c>
      <c r="D13" s="30" t="s">
        <v>2</v>
      </c>
      <c r="E13" s="30" t="s">
        <v>19</v>
      </c>
      <c r="F13" s="30">
        <v>40013432</v>
      </c>
      <c r="G13" s="18">
        <v>33</v>
      </c>
      <c r="H13" s="17" t="s">
        <v>145</v>
      </c>
      <c r="I13" s="48">
        <v>63389000</v>
      </c>
      <c r="J13" s="48">
        <v>63389076</v>
      </c>
      <c r="K13" s="48">
        <v>63389000</v>
      </c>
      <c r="L13" s="13"/>
    </row>
    <row r="14" spans="3:12" ht="14.25" thickTop="1" thickBot="1" x14ac:dyDescent="0.25">
      <c r="C14" s="30" t="s">
        <v>16</v>
      </c>
      <c r="D14" s="30" t="s">
        <v>2</v>
      </c>
      <c r="E14" s="30" t="s">
        <v>19</v>
      </c>
      <c r="F14" s="30">
        <v>40013487</v>
      </c>
      <c r="G14" s="18">
        <v>33</v>
      </c>
      <c r="H14" s="17" t="s">
        <v>146</v>
      </c>
      <c r="I14" s="48">
        <v>22280000</v>
      </c>
      <c r="J14" s="48">
        <v>22690607</v>
      </c>
      <c r="K14" s="48">
        <v>22280000</v>
      </c>
      <c r="L14" s="13"/>
    </row>
    <row r="15" spans="3:12" ht="14.25" thickTop="1" thickBot="1" x14ac:dyDescent="0.25">
      <c r="C15" s="30" t="s">
        <v>16</v>
      </c>
      <c r="D15" s="30" t="s">
        <v>2</v>
      </c>
      <c r="E15" s="30" t="s">
        <v>19</v>
      </c>
      <c r="F15" s="30">
        <v>40014448</v>
      </c>
      <c r="G15" s="18">
        <v>33</v>
      </c>
      <c r="H15" s="17" t="s">
        <v>147</v>
      </c>
      <c r="I15" s="48">
        <v>978593000</v>
      </c>
      <c r="J15" s="48">
        <v>978593326</v>
      </c>
      <c r="K15" s="48">
        <v>677277325</v>
      </c>
      <c r="L15" s="13"/>
    </row>
    <row r="16" spans="3:12" ht="14.25" thickTop="1" thickBot="1" x14ac:dyDescent="0.25">
      <c r="C16" s="30" t="s">
        <v>16</v>
      </c>
      <c r="D16" s="30" t="s">
        <v>2</v>
      </c>
      <c r="E16" s="30" t="s">
        <v>19</v>
      </c>
      <c r="F16" s="30">
        <v>40014418</v>
      </c>
      <c r="G16" s="18">
        <v>33</v>
      </c>
      <c r="H16" s="17" t="s">
        <v>148</v>
      </c>
      <c r="I16" s="48">
        <v>214052000</v>
      </c>
      <c r="J16" s="48">
        <v>0</v>
      </c>
      <c r="K16" s="48">
        <v>214052000</v>
      </c>
      <c r="L16" s="13"/>
    </row>
    <row r="17" spans="3:12" ht="14.25" thickTop="1" thickBot="1" x14ac:dyDescent="0.25">
      <c r="C17" s="30" t="s">
        <v>16</v>
      </c>
      <c r="D17" s="30" t="s">
        <v>2</v>
      </c>
      <c r="E17" s="30" t="s">
        <v>19</v>
      </c>
      <c r="F17" s="30">
        <v>40014426</v>
      </c>
      <c r="G17" s="18">
        <v>33</v>
      </c>
      <c r="H17" s="17" t="s">
        <v>149</v>
      </c>
      <c r="I17" s="48">
        <v>62528000</v>
      </c>
      <c r="J17" s="48">
        <v>62528000</v>
      </c>
      <c r="K17" s="48">
        <v>62528000</v>
      </c>
      <c r="L17" s="13"/>
    </row>
    <row r="18" spans="3:12" ht="14.25" thickTop="1" thickBot="1" x14ac:dyDescent="0.25">
      <c r="C18" s="30" t="s">
        <v>16</v>
      </c>
      <c r="D18" s="30" t="s">
        <v>2</v>
      </c>
      <c r="E18" s="30" t="s">
        <v>19</v>
      </c>
      <c r="F18" s="30">
        <v>40014434</v>
      </c>
      <c r="G18" s="18">
        <v>33</v>
      </c>
      <c r="H18" s="17" t="s">
        <v>150</v>
      </c>
      <c r="I18" s="48">
        <v>205200000</v>
      </c>
      <c r="J18" s="48">
        <v>205200000</v>
      </c>
      <c r="K18" s="48">
        <v>205200000</v>
      </c>
      <c r="L18" s="13"/>
    </row>
    <row r="19" spans="3:12" ht="14.25" thickTop="1" thickBot="1" x14ac:dyDescent="0.25">
      <c r="C19" s="30" t="s">
        <v>16</v>
      </c>
      <c r="D19" s="30" t="s">
        <v>2</v>
      </c>
      <c r="E19" s="30" t="s">
        <v>19</v>
      </c>
      <c r="F19" s="30">
        <v>40014442</v>
      </c>
      <c r="G19" s="18">
        <v>33</v>
      </c>
      <c r="H19" s="17" t="s">
        <v>151</v>
      </c>
      <c r="I19" s="48">
        <v>153000000</v>
      </c>
      <c r="J19" s="48">
        <v>153000000</v>
      </c>
      <c r="K19" s="48">
        <v>153000000</v>
      </c>
      <c r="L19" s="13"/>
    </row>
    <row r="20" spans="3:12" ht="14.25" thickTop="1" thickBot="1" x14ac:dyDescent="0.25">
      <c r="C20" s="30" t="s">
        <v>16</v>
      </c>
      <c r="D20" s="30" t="s">
        <v>2</v>
      </c>
      <c r="E20" s="30" t="s">
        <v>19</v>
      </c>
      <c r="F20" s="30">
        <v>40013740</v>
      </c>
      <c r="G20" s="18">
        <v>33</v>
      </c>
      <c r="H20" s="17" t="s">
        <v>152</v>
      </c>
      <c r="I20" s="48">
        <v>112398000</v>
      </c>
      <c r="J20" s="48">
        <v>106369823</v>
      </c>
      <c r="K20" s="48">
        <v>106369823</v>
      </c>
      <c r="L20" s="5"/>
    </row>
    <row r="21" spans="3:12" ht="14.25" thickTop="1" thickBot="1" x14ac:dyDescent="0.25">
      <c r="C21" s="30" t="s">
        <v>16</v>
      </c>
      <c r="D21" s="30" t="s">
        <v>5</v>
      </c>
      <c r="E21" s="30" t="s">
        <v>19</v>
      </c>
      <c r="F21" s="30">
        <v>40002794</v>
      </c>
      <c r="G21" s="18">
        <v>33</v>
      </c>
      <c r="H21" s="17" t="s">
        <v>153</v>
      </c>
      <c r="I21" s="48">
        <v>94322000</v>
      </c>
      <c r="J21" s="48">
        <v>94322000</v>
      </c>
      <c r="K21" s="48">
        <v>0</v>
      </c>
      <c r="L21" s="5"/>
    </row>
    <row r="22" spans="3:12" ht="14.25" thickTop="1" thickBot="1" x14ac:dyDescent="0.25">
      <c r="C22" s="30" t="s">
        <v>16</v>
      </c>
      <c r="D22" s="30" t="s">
        <v>2</v>
      </c>
      <c r="E22" s="30" t="s">
        <v>19</v>
      </c>
      <c r="F22" s="30">
        <v>40023784</v>
      </c>
      <c r="G22" s="18">
        <v>33</v>
      </c>
      <c r="H22" s="17" t="s">
        <v>154</v>
      </c>
      <c r="I22" s="48">
        <v>40230000</v>
      </c>
      <c r="J22" s="48">
        <v>38730470</v>
      </c>
      <c r="K22" s="48">
        <v>38730470</v>
      </c>
      <c r="L22" s="5"/>
    </row>
    <row r="23" spans="3:12" ht="14.25" thickTop="1" thickBot="1" x14ac:dyDescent="0.25">
      <c r="C23" s="30" t="s">
        <v>16</v>
      </c>
      <c r="D23" s="30" t="s">
        <v>2</v>
      </c>
      <c r="E23" s="30" t="s">
        <v>19</v>
      </c>
      <c r="F23" s="30">
        <v>40023721</v>
      </c>
      <c r="G23" s="18">
        <v>33</v>
      </c>
      <c r="H23" s="17" t="s">
        <v>155</v>
      </c>
      <c r="I23" s="48">
        <v>23477000</v>
      </c>
      <c r="J23" s="48">
        <v>13260000</v>
      </c>
      <c r="K23" s="48">
        <v>13260000</v>
      </c>
      <c r="L23" s="5"/>
    </row>
    <row r="24" spans="3:12" ht="14.25" thickTop="1" thickBot="1" x14ac:dyDescent="0.25">
      <c r="C24" s="30" t="s">
        <v>16</v>
      </c>
      <c r="D24" s="30" t="s">
        <v>2</v>
      </c>
      <c r="E24" s="30" t="s">
        <v>19</v>
      </c>
      <c r="F24" s="30">
        <v>40024506</v>
      </c>
      <c r="G24" s="18">
        <v>33</v>
      </c>
      <c r="H24" s="17" t="s">
        <v>156</v>
      </c>
      <c r="I24" s="48">
        <v>218581000</v>
      </c>
      <c r="J24" s="48">
        <v>218581000</v>
      </c>
      <c r="K24" s="48">
        <v>107200000</v>
      </c>
      <c r="L24" s="5"/>
    </row>
    <row r="25" spans="3:12" ht="14.25" thickTop="1" thickBot="1" x14ac:dyDescent="0.25">
      <c r="C25" s="30" t="s">
        <v>16</v>
      </c>
      <c r="D25" s="30" t="s">
        <v>2</v>
      </c>
      <c r="E25" s="30" t="s">
        <v>19</v>
      </c>
      <c r="F25" s="30">
        <v>3302</v>
      </c>
      <c r="G25" s="18">
        <v>33</v>
      </c>
      <c r="H25" s="17" t="s">
        <v>157</v>
      </c>
      <c r="I25" s="48">
        <v>208851000</v>
      </c>
      <c r="J25" s="48">
        <v>208850816</v>
      </c>
      <c r="K25" s="48">
        <v>0</v>
      </c>
      <c r="L25" s="5"/>
    </row>
    <row r="26" spans="3:12" ht="14.25" thickTop="1" thickBot="1" x14ac:dyDescent="0.25">
      <c r="C26" s="30" t="s">
        <v>16</v>
      </c>
      <c r="D26" s="30" t="s">
        <v>2</v>
      </c>
      <c r="E26" s="30" t="s">
        <v>19</v>
      </c>
      <c r="F26" s="30">
        <v>40023415</v>
      </c>
      <c r="G26" s="18">
        <v>33</v>
      </c>
      <c r="H26" s="17" t="s">
        <v>158</v>
      </c>
      <c r="I26" s="48">
        <v>606167000</v>
      </c>
      <c r="J26" s="48">
        <v>606167472</v>
      </c>
      <c r="K26" s="48">
        <v>578167472</v>
      </c>
      <c r="L26" s="5"/>
    </row>
    <row r="27" spans="3:12" ht="14.25" thickTop="1" thickBot="1" x14ac:dyDescent="0.25">
      <c r="C27" s="30" t="s">
        <v>16</v>
      </c>
      <c r="D27" s="30" t="s">
        <v>1</v>
      </c>
      <c r="E27" s="30" t="s">
        <v>19</v>
      </c>
      <c r="F27" s="30">
        <v>40026691</v>
      </c>
      <c r="G27" s="18">
        <v>33</v>
      </c>
      <c r="H27" s="17" t="s">
        <v>159</v>
      </c>
      <c r="I27" s="48">
        <v>0</v>
      </c>
      <c r="J27" s="48">
        <v>0</v>
      </c>
      <c r="K27" s="48">
        <v>0</v>
      </c>
      <c r="L27" s="5"/>
    </row>
    <row r="28" spans="3:12" ht="14.25" thickTop="1" thickBot="1" x14ac:dyDescent="0.25">
      <c r="C28" s="30" t="s">
        <v>16</v>
      </c>
      <c r="D28" s="30" t="s">
        <v>1</v>
      </c>
      <c r="E28" s="30" t="s">
        <v>19</v>
      </c>
      <c r="F28" s="30">
        <v>40026731</v>
      </c>
      <c r="G28" s="18">
        <v>33</v>
      </c>
      <c r="H28" s="17" t="s">
        <v>160</v>
      </c>
      <c r="I28" s="48">
        <v>0</v>
      </c>
      <c r="J28" s="48">
        <v>0</v>
      </c>
      <c r="K28" s="48">
        <v>0</v>
      </c>
      <c r="L28" s="5"/>
    </row>
    <row r="29" spans="3:12" ht="14.25" thickTop="1" thickBot="1" x14ac:dyDescent="0.25">
      <c r="C29" s="30" t="s">
        <v>16</v>
      </c>
      <c r="D29" s="30" t="s">
        <v>18</v>
      </c>
      <c r="E29" s="30" t="s">
        <v>19</v>
      </c>
      <c r="F29" s="30">
        <v>40025389</v>
      </c>
      <c r="G29" s="18">
        <v>33</v>
      </c>
      <c r="H29" s="17" t="s">
        <v>161</v>
      </c>
      <c r="I29" s="48">
        <v>0</v>
      </c>
      <c r="J29" s="48">
        <v>0</v>
      </c>
      <c r="K29" s="48">
        <v>0</v>
      </c>
      <c r="L29" s="5"/>
    </row>
    <row r="30" spans="3:12" ht="14.25" thickTop="1" thickBot="1" x14ac:dyDescent="0.25">
      <c r="C30" s="30" t="s">
        <v>16</v>
      </c>
      <c r="D30" s="30" t="s">
        <v>18</v>
      </c>
      <c r="E30" s="30" t="s">
        <v>19</v>
      </c>
      <c r="F30" s="30">
        <v>40025406</v>
      </c>
      <c r="G30" s="18">
        <v>33</v>
      </c>
      <c r="H30" s="17" t="s">
        <v>162</v>
      </c>
      <c r="I30" s="48">
        <v>0</v>
      </c>
      <c r="J30" s="48">
        <v>0</v>
      </c>
      <c r="K30" s="48">
        <v>0</v>
      </c>
      <c r="L30" s="5"/>
    </row>
    <row r="31" spans="3:12" ht="14.25" thickTop="1" thickBot="1" x14ac:dyDescent="0.25">
      <c r="C31" s="30" t="s">
        <v>16</v>
      </c>
      <c r="D31" s="30" t="s">
        <v>18</v>
      </c>
      <c r="E31" s="30" t="s">
        <v>19</v>
      </c>
      <c r="F31" s="30">
        <v>40025395</v>
      </c>
      <c r="G31" s="18">
        <v>33</v>
      </c>
      <c r="H31" s="17" t="s">
        <v>163</v>
      </c>
      <c r="I31" s="48">
        <v>0</v>
      </c>
      <c r="J31" s="48">
        <v>0</v>
      </c>
      <c r="K31" s="48">
        <v>0</v>
      </c>
      <c r="L31" s="5"/>
    </row>
    <row r="32" spans="3:12" ht="14.25" thickTop="1" thickBot="1" x14ac:dyDescent="0.25">
      <c r="C32" s="30" t="s">
        <v>16</v>
      </c>
      <c r="D32" s="30" t="s">
        <v>1</v>
      </c>
      <c r="E32" s="30" t="s">
        <v>19</v>
      </c>
      <c r="F32" s="30">
        <v>40026806</v>
      </c>
      <c r="G32" s="18">
        <v>33</v>
      </c>
      <c r="H32" s="17" t="s">
        <v>164</v>
      </c>
      <c r="I32" s="48">
        <v>0</v>
      </c>
      <c r="J32" s="48">
        <v>0</v>
      </c>
      <c r="K32" s="48">
        <v>0</v>
      </c>
      <c r="L32" s="5"/>
    </row>
    <row r="33" spans="3:12" ht="14.25" thickTop="1" thickBot="1" x14ac:dyDescent="0.25">
      <c r="C33" s="30" t="s">
        <v>16</v>
      </c>
      <c r="D33" s="30" t="s">
        <v>1</v>
      </c>
      <c r="E33" s="30" t="s">
        <v>19</v>
      </c>
      <c r="F33" s="30">
        <v>40026809</v>
      </c>
      <c r="G33" s="18">
        <v>33</v>
      </c>
      <c r="H33" s="17" t="s">
        <v>165</v>
      </c>
      <c r="I33" s="48">
        <v>0</v>
      </c>
      <c r="J33" s="48">
        <v>32289941</v>
      </c>
      <c r="K33" s="48">
        <v>32289941</v>
      </c>
      <c r="L33" s="5"/>
    </row>
    <row r="34" spans="3:12" ht="14.25" thickTop="1" thickBot="1" x14ac:dyDescent="0.25">
      <c r="C34" s="30" t="s">
        <v>16</v>
      </c>
      <c r="D34" s="30" t="s">
        <v>1</v>
      </c>
      <c r="E34" s="30" t="s">
        <v>19</v>
      </c>
      <c r="F34" s="30">
        <v>40026810</v>
      </c>
      <c r="G34" s="18">
        <v>33</v>
      </c>
      <c r="H34" s="17" t="s">
        <v>166</v>
      </c>
      <c r="I34" s="48">
        <v>0</v>
      </c>
      <c r="J34" s="48">
        <v>0</v>
      </c>
      <c r="K34" s="48">
        <v>0</v>
      </c>
      <c r="L34" s="5"/>
    </row>
    <row r="35" spans="3:12" ht="14.25" thickTop="1" thickBot="1" x14ac:dyDescent="0.25">
      <c r="C35" s="30" t="s">
        <v>16</v>
      </c>
      <c r="D35" s="30" t="s">
        <v>1</v>
      </c>
      <c r="E35" s="30" t="s">
        <v>19</v>
      </c>
      <c r="F35" s="30">
        <v>40026811</v>
      </c>
      <c r="G35" s="18">
        <v>33</v>
      </c>
      <c r="H35" s="17" t="s">
        <v>167</v>
      </c>
      <c r="I35" s="48">
        <v>0</v>
      </c>
      <c r="J35" s="48">
        <v>0</v>
      </c>
      <c r="K35" s="48">
        <v>0</v>
      </c>
      <c r="L35" s="5"/>
    </row>
    <row r="36" spans="3:12" ht="14.25" thickTop="1" thickBot="1" x14ac:dyDescent="0.25">
      <c r="C36" s="30" t="s">
        <v>16</v>
      </c>
      <c r="D36" s="30" t="s">
        <v>7</v>
      </c>
      <c r="E36" s="30" t="s">
        <v>19</v>
      </c>
      <c r="F36" s="30">
        <v>40027096</v>
      </c>
      <c r="G36" s="18">
        <v>33</v>
      </c>
      <c r="H36" s="17" t="s">
        <v>168</v>
      </c>
      <c r="I36" s="48">
        <v>0</v>
      </c>
      <c r="J36" s="48">
        <v>0</v>
      </c>
      <c r="K36" s="48">
        <v>0</v>
      </c>
      <c r="L36" s="5"/>
    </row>
    <row r="37" spans="3:12" ht="14.25" thickTop="1" thickBot="1" x14ac:dyDescent="0.25">
      <c r="C37" s="30" t="s">
        <v>16</v>
      </c>
      <c r="D37" s="30" t="s">
        <v>18</v>
      </c>
      <c r="E37" s="30" t="s">
        <v>19</v>
      </c>
      <c r="F37" s="30">
        <v>40025398</v>
      </c>
      <c r="G37" s="18">
        <v>33</v>
      </c>
      <c r="H37" s="17" t="s">
        <v>169</v>
      </c>
      <c r="I37" s="48">
        <v>0</v>
      </c>
      <c r="J37" s="48">
        <v>0</v>
      </c>
      <c r="K37" s="48">
        <v>0</v>
      </c>
      <c r="L37" s="5"/>
    </row>
    <row r="38" spans="3:12" ht="14.25" thickTop="1" thickBot="1" x14ac:dyDescent="0.25">
      <c r="C38" s="30" t="s">
        <v>16</v>
      </c>
      <c r="D38" s="30" t="s">
        <v>18</v>
      </c>
      <c r="E38" s="30" t="s">
        <v>19</v>
      </c>
      <c r="F38" s="30">
        <v>40025404</v>
      </c>
      <c r="G38" s="18">
        <v>33</v>
      </c>
      <c r="H38" s="17" t="s">
        <v>170</v>
      </c>
      <c r="I38" s="48">
        <v>3455898.9</v>
      </c>
      <c r="J38" s="48">
        <v>0</v>
      </c>
      <c r="K38" s="48">
        <v>0</v>
      </c>
      <c r="L38" s="5"/>
    </row>
    <row r="39" spans="3:12" ht="14.25" thickTop="1" thickBot="1" x14ac:dyDescent="0.25">
      <c r="C39" s="30" t="s">
        <v>16</v>
      </c>
      <c r="D39" s="30" t="s">
        <v>3</v>
      </c>
      <c r="E39" s="30" t="s">
        <v>19</v>
      </c>
      <c r="F39" s="30">
        <v>40025234</v>
      </c>
      <c r="G39" s="18">
        <v>33</v>
      </c>
      <c r="H39" s="17" t="s">
        <v>171</v>
      </c>
      <c r="I39" s="48">
        <v>13733875.5</v>
      </c>
      <c r="J39" s="48">
        <v>0</v>
      </c>
      <c r="K39" s="48">
        <v>0</v>
      </c>
      <c r="L39" s="5"/>
    </row>
    <row r="40" spans="3:12" ht="14.25" thickTop="1" thickBot="1" x14ac:dyDescent="0.25">
      <c r="C40" s="30" t="s">
        <v>16</v>
      </c>
      <c r="D40" s="30" t="s">
        <v>3</v>
      </c>
      <c r="E40" s="30" t="s">
        <v>19</v>
      </c>
      <c r="F40" s="30">
        <v>40025238</v>
      </c>
      <c r="G40" s="18">
        <v>33</v>
      </c>
      <c r="H40" s="17" t="s">
        <v>172</v>
      </c>
      <c r="I40" s="48">
        <v>7850851.5</v>
      </c>
      <c r="J40" s="48">
        <v>40840587</v>
      </c>
      <c r="K40" s="48">
        <v>14684486</v>
      </c>
      <c r="L40" s="5"/>
    </row>
    <row r="41" spans="3:12" ht="14.25" thickTop="1" thickBot="1" x14ac:dyDescent="0.25">
      <c r="C41" s="30" t="s">
        <v>16</v>
      </c>
      <c r="D41" s="30" t="s">
        <v>3</v>
      </c>
      <c r="E41" s="30" t="s">
        <v>19</v>
      </c>
      <c r="F41" s="30">
        <v>40025240</v>
      </c>
      <c r="G41" s="18">
        <v>33</v>
      </c>
      <c r="H41" s="17" t="s">
        <v>173</v>
      </c>
      <c r="I41" s="48">
        <v>11954056.199999999</v>
      </c>
      <c r="J41" s="48">
        <v>41366219</v>
      </c>
      <c r="K41" s="48">
        <v>16740292</v>
      </c>
      <c r="L41" s="5"/>
    </row>
    <row r="42" spans="3:12" ht="14.25" thickTop="1" thickBot="1" x14ac:dyDescent="0.25">
      <c r="C42" s="30" t="s">
        <v>16</v>
      </c>
      <c r="D42" s="30" t="s">
        <v>3</v>
      </c>
      <c r="E42" s="30" t="s">
        <v>19</v>
      </c>
      <c r="F42" s="30">
        <v>40025237</v>
      </c>
      <c r="G42" s="18">
        <v>33</v>
      </c>
      <c r="H42" s="17" t="s">
        <v>174</v>
      </c>
      <c r="I42" s="48">
        <v>0</v>
      </c>
      <c r="J42" s="48">
        <v>34101075</v>
      </c>
      <c r="K42" s="48">
        <v>16612317</v>
      </c>
      <c r="L42" s="5"/>
    </row>
    <row r="43" spans="3:12" ht="14.25" thickTop="1" thickBot="1" x14ac:dyDescent="0.25">
      <c r="C43" s="30" t="s">
        <v>16</v>
      </c>
      <c r="D43" s="30" t="s">
        <v>5</v>
      </c>
      <c r="E43" s="30" t="s">
        <v>19</v>
      </c>
      <c r="F43" s="30">
        <v>40018014</v>
      </c>
      <c r="G43" s="18">
        <v>33</v>
      </c>
      <c r="H43" s="17" t="s">
        <v>175</v>
      </c>
      <c r="I43" s="48">
        <v>30708224</v>
      </c>
      <c r="J43" s="48">
        <v>79053152</v>
      </c>
      <c r="K43" s="48">
        <v>30708224</v>
      </c>
      <c r="L43" s="5"/>
    </row>
    <row r="44" spans="3:12" ht="14.25" thickTop="1" thickBot="1" x14ac:dyDescent="0.25">
      <c r="C44" s="30" t="s">
        <v>16</v>
      </c>
      <c r="D44" s="30" t="s">
        <v>2</v>
      </c>
      <c r="E44" s="30" t="s">
        <v>19</v>
      </c>
      <c r="F44" s="30">
        <v>40033365</v>
      </c>
      <c r="G44" s="18">
        <v>33</v>
      </c>
      <c r="H44" s="17" t="s">
        <v>176</v>
      </c>
      <c r="I44" s="48">
        <v>60178000</v>
      </c>
      <c r="J44" s="48">
        <v>60178000</v>
      </c>
      <c r="K44" s="48">
        <v>60178000</v>
      </c>
      <c r="L44" s="5"/>
    </row>
    <row r="45" spans="3:12" ht="14.25" thickTop="1" thickBot="1" x14ac:dyDescent="0.25">
      <c r="C45" s="30" t="s">
        <v>16</v>
      </c>
      <c r="D45" s="30" t="s">
        <v>2</v>
      </c>
      <c r="E45" s="30" t="s">
        <v>19</v>
      </c>
      <c r="F45" s="30">
        <v>40034079</v>
      </c>
      <c r="G45" s="18">
        <v>33</v>
      </c>
      <c r="H45" s="17" t="s">
        <v>177</v>
      </c>
      <c r="I45" s="48">
        <v>26811000</v>
      </c>
      <c r="J45" s="48">
        <v>26800000</v>
      </c>
      <c r="K45" s="48">
        <v>26800000</v>
      </c>
      <c r="L45" s="5"/>
    </row>
    <row r="46" spans="3:12" ht="14.25" thickTop="1" thickBot="1" x14ac:dyDescent="0.25">
      <c r="C46" s="30" t="s">
        <v>16</v>
      </c>
      <c r="D46" s="30" t="s">
        <v>7</v>
      </c>
      <c r="E46" s="30" t="s">
        <v>19</v>
      </c>
      <c r="F46" s="30">
        <v>40034904</v>
      </c>
      <c r="G46" s="18">
        <v>33</v>
      </c>
      <c r="H46" s="17" t="s">
        <v>178</v>
      </c>
      <c r="I46" s="48">
        <v>63145000</v>
      </c>
      <c r="J46" s="48">
        <v>63145000</v>
      </c>
      <c r="K46" s="48">
        <v>0</v>
      </c>
      <c r="L46" s="5"/>
    </row>
    <row r="47" spans="3:12" ht="14.25" thickTop="1" thickBot="1" x14ac:dyDescent="0.25">
      <c r="C47" s="30" t="s">
        <v>16</v>
      </c>
      <c r="D47" s="30" t="s">
        <v>2</v>
      </c>
      <c r="E47" s="30" t="s">
        <v>19</v>
      </c>
      <c r="F47" s="30">
        <v>40033431</v>
      </c>
      <c r="G47" s="18">
        <v>33</v>
      </c>
      <c r="H47" s="17" t="s">
        <v>179</v>
      </c>
      <c r="I47" s="48">
        <v>58318000</v>
      </c>
      <c r="J47" s="48">
        <v>58318000</v>
      </c>
      <c r="K47" s="48">
        <v>0</v>
      </c>
      <c r="L47" s="5"/>
    </row>
    <row r="48" spans="3:12" ht="14.25" thickTop="1" thickBot="1" x14ac:dyDescent="0.25">
      <c r="C48" s="30" t="s">
        <v>16</v>
      </c>
      <c r="D48" s="30" t="s">
        <v>2</v>
      </c>
      <c r="E48" s="30" t="s">
        <v>19</v>
      </c>
      <c r="F48" s="30">
        <v>40032755</v>
      </c>
      <c r="G48" s="18">
        <v>33</v>
      </c>
      <c r="H48" s="17" t="s">
        <v>180</v>
      </c>
      <c r="I48" s="48">
        <v>185550000</v>
      </c>
      <c r="J48" s="48">
        <v>185550000</v>
      </c>
      <c r="K48" s="48">
        <v>184670000</v>
      </c>
      <c r="L48" s="5"/>
    </row>
    <row r="49" spans="3:12" ht="14.25" thickTop="1" thickBot="1" x14ac:dyDescent="0.25">
      <c r="C49" s="30" t="s">
        <v>16</v>
      </c>
      <c r="D49" s="30" t="s">
        <v>2</v>
      </c>
      <c r="E49" s="30" t="s">
        <v>19</v>
      </c>
      <c r="F49" s="30">
        <v>40034578</v>
      </c>
      <c r="G49" s="18">
        <v>33</v>
      </c>
      <c r="H49" s="17" t="s">
        <v>181</v>
      </c>
      <c r="I49" s="48">
        <v>2182451000</v>
      </c>
      <c r="J49" s="48">
        <v>262289709</v>
      </c>
      <c r="K49" s="48">
        <v>262289709</v>
      </c>
      <c r="L49" s="5"/>
    </row>
    <row r="50" spans="3:12" ht="14.25" thickTop="1" thickBot="1" x14ac:dyDescent="0.25">
      <c r="C50" s="30" t="s">
        <v>16</v>
      </c>
      <c r="D50" s="30" t="s">
        <v>1</v>
      </c>
      <c r="E50" s="30" t="s">
        <v>19</v>
      </c>
      <c r="F50" s="30">
        <v>40021060</v>
      </c>
      <c r="G50" s="18">
        <v>33</v>
      </c>
      <c r="H50" s="17" t="s">
        <v>182</v>
      </c>
      <c r="I50" s="48">
        <v>0</v>
      </c>
      <c r="J50" s="48">
        <v>754999460</v>
      </c>
      <c r="K50" s="48">
        <v>0</v>
      </c>
      <c r="L50" s="5"/>
    </row>
    <row r="51" spans="3:12" ht="14.25" thickTop="1" thickBot="1" x14ac:dyDescent="0.25">
      <c r="C51" s="30" t="s">
        <v>16</v>
      </c>
      <c r="D51" s="30" t="s">
        <v>5</v>
      </c>
      <c r="E51" s="30" t="s">
        <v>19</v>
      </c>
      <c r="F51" s="30">
        <v>40030661</v>
      </c>
      <c r="G51" s="18">
        <v>33</v>
      </c>
      <c r="H51" s="17" t="s">
        <v>183</v>
      </c>
      <c r="I51" s="48">
        <v>402022657</v>
      </c>
      <c r="J51" s="48">
        <v>884301274</v>
      </c>
      <c r="K51" s="48">
        <v>402022657</v>
      </c>
      <c r="L51" s="5"/>
    </row>
    <row r="52" spans="3:12" ht="14.25" thickTop="1" thickBot="1" x14ac:dyDescent="0.25">
      <c r="C52" s="30" t="s">
        <v>16</v>
      </c>
      <c r="D52" s="30" t="s">
        <v>1</v>
      </c>
      <c r="E52" s="30" t="s">
        <v>19</v>
      </c>
      <c r="F52" s="30">
        <v>40020383</v>
      </c>
      <c r="G52" s="18">
        <v>33</v>
      </c>
      <c r="H52" s="17" t="s">
        <v>184</v>
      </c>
      <c r="I52" s="48">
        <v>0</v>
      </c>
      <c r="J52" s="48">
        <v>1090352000</v>
      </c>
      <c r="K52" s="48">
        <v>0</v>
      </c>
      <c r="L52" s="5"/>
    </row>
    <row r="53" spans="3:12" ht="14.25" thickTop="1" thickBot="1" x14ac:dyDescent="0.25">
      <c r="C53" s="30" t="s">
        <v>16</v>
      </c>
      <c r="D53" s="30" t="s">
        <v>6</v>
      </c>
      <c r="E53" s="30" t="s">
        <v>19</v>
      </c>
      <c r="F53" s="30">
        <v>40025356</v>
      </c>
      <c r="G53" s="18">
        <v>33</v>
      </c>
      <c r="H53" s="17" t="s">
        <v>185</v>
      </c>
      <c r="I53" s="48">
        <v>0</v>
      </c>
      <c r="J53" s="48">
        <v>34792083</v>
      </c>
      <c r="K53" s="48">
        <v>29830683</v>
      </c>
      <c r="L53" s="5"/>
    </row>
    <row r="54" spans="3:12" ht="14.25" thickTop="1" thickBot="1" x14ac:dyDescent="0.25">
      <c r="C54" s="30" t="s">
        <v>16</v>
      </c>
      <c r="D54" s="30" t="s">
        <v>1</v>
      </c>
      <c r="E54" s="30" t="s">
        <v>19</v>
      </c>
      <c r="F54" s="30">
        <v>40026805</v>
      </c>
      <c r="G54" s="18">
        <v>33</v>
      </c>
      <c r="H54" s="17" t="s">
        <v>186</v>
      </c>
      <c r="I54" s="48">
        <v>0</v>
      </c>
      <c r="J54" s="48">
        <v>0</v>
      </c>
      <c r="K54" s="48">
        <v>0</v>
      </c>
      <c r="L54" s="5"/>
    </row>
    <row r="55" spans="3:12" ht="14.25" thickTop="1" thickBot="1" x14ac:dyDescent="0.25">
      <c r="C55" s="30" t="s">
        <v>16</v>
      </c>
      <c r="D55" s="30" t="s">
        <v>17</v>
      </c>
      <c r="E55" s="30" t="s">
        <v>19</v>
      </c>
      <c r="F55" s="30">
        <v>40037399</v>
      </c>
      <c r="G55" s="18">
        <v>33</v>
      </c>
      <c r="H55" s="17" t="s">
        <v>187</v>
      </c>
      <c r="I55" s="48">
        <v>105000000</v>
      </c>
      <c r="J55" s="48">
        <v>105000000</v>
      </c>
      <c r="K55" s="48">
        <v>0</v>
      </c>
      <c r="L55" s="5"/>
    </row>
    <row r="56" spans="3:12" ht="14.25" thickTop="1" thickBot="1" x14ac:dyDescent="0.25">
      <c r="C56" s="30" t="s">
        <v>16</v>
      </c>
      <c r="D56" s="30" t="s">
        <v>17</v>
      </c>
      <c r="E56" s="30" t="s">
        <v>19</v>
      </c>
      <c r="F56" s="30">
        <v>40037408</v>
      </c>
      <c r="G56" s="18">
        <v>33</v>
      </c>
      <c r="H56" s="17" t="s">
        <v>188</v>
      </c>
      <c r="I56" s="48">
        <v>49640000</v>
      </c>
      <c r="J56" s="48">
        <v>49640000</v>
      </c>
      <c r="K56" s="48">
        <v>0</v>
      </c>
      <c r="L56" s="5"/>
    </row>
    <row r="57" spans="3:12" ht="14.25" thickTop="1" thickBot="1" x14ac:dyDescent="0.25">
      <c r="C57" s="30" t="s">
        <v>16</v>
      </c>
      <c r="D57" s="30" t="s">
        <v>17</v>
      </c>
      <c r="E57" s="30" t="s">
        <v>19</v>
      </c>
      <c r="F57" s="30">
        <v>40037460</v>
      </c>
      <c r="G57" s="18">
        <v>33</v>
      </c>
      <c r="H57" s="17" t="s">
        <v>189</v>
      </c>
      <c r="I57" s="48">
        <v>113325000</v>
      </c>
      <c r="J57" s="48">
        <v>113325000</v>
      </c>
      <c r="K57" s="48">
        <v>65000000</v>
      </c>
      <c r="L57" s="5"/>
    </row>
    <row r="58" spans="3:12" ht="14.25" thickTop="1" thickBot="1" x14ac:dyDescent="0.25">
      <c r="C58" s="30" t="s">
        <v>16</v>
      </c>
      <c r="D58" s="30" t="s">
        <v>17</v>
      </c>
      <c r="E58" s="30" t="s">
        <v>19</v>
      </c>
      <c r="F58" s="30">
        <v>40037462</v>
      </c>
      <c r="G58" s="18">
        <v>33</v>
      </c>
      <c r="H58" s="17" t="s">
        <v>190</v>
      </c>
      <c r="I58" s="48">
        <v>50456000</v>
      </c>
      <c r="J58" s="48">
        <v>50456000</v>
      </c>
      <c r="K58" s="48">
        <v>24242000</v>
      </c>
      <c r="L58" s="5"/>
    </row>
    <row r="59" spans="3:12" ht="14.25" thickTop="1" thickBot="1" x14ac:dyDescent="0.25">
      <c r="C59" s="30" t="s">
        <v>16</v>
      </c>
      <c r="D59" s="30" t="s">
        <v>6</v>
      </c>
      <c r="E59" s="30" t="s">
        <v>19</v>
      </c>
      <c r="F59" s="30">
        <v>40037463</v>
      </c>
      <c r="G59" s="18">
        <v>33</v>
      </c>
      <c r="H59" s="17" t="s">
        <v>191</v>
      </c>
      <c r="I59" s="48">
        <v>186394000</v>
      </c>
      <c r="J59" s="48">
        <v>186394000</v>
      </c>
      <c r="K59" s="48">
        <v>186394000</v>
      </c>
      <c r="L59" s="5"/>
    </row>
    <row r="60" spans="3:12" ht="14.25" thickTop="1" thickBot="1" x14ac:dyDescent="0.25">
      <c r="C60" s="30" t="s">
        <v>16</v>
      </c>
      <c r="D60" s="30" t="s">
        <v>17</v>
      </c>
      <c r="E60" s="30" t="s">
        <v>19</v>
      </c>
      <c r="F60" s="30">
        <v>40037467</v>
      </c>
      <c r="G60" s="18">
        <v>33</v>
      </c>
      <c r="H60" s="17" t="s">
        <v>192</v>
      </c>
      <c r="I60" s="48">
        <v>84520000</v>
      </c>
      <c r="J60" s="48">
        <v>84520000</v>
      </c>
      <c r="K60" s="48">
        <v>84520000</v>
      </c>
      <c r="L60" s="5"/>
    </row>
    <row r="61" spans="3:12" ht="14.25" thickTop="1" thickBot="1" x14ac:dyDescent="0.25">
      <c r="C61" s="30" t="s">
        <v>16</v>
      </c>
      <c r="D61" s="30" t="s">
        <v>17</v>
      </c>
      <c r="E61" s="30" t="s">
        <v>19</v>
      </c>
      <c r="F61" s="30">
        <v>40037468</v>
      </c>
      <c r="G61" s="18">
        <v>33</v>
      </c>
      <c r="H61" s="17" t="s">
        <v>193</v>
      </c>
      <c r="I61" s="48">
        <v>38030000</v>
      </c>
      <c r="J61" s="48">
        <v>38030000</v>
      </c>
      <c r="K61" s="48">
        <v>0</v>
      </c>
      <c r="L61" s="5"/>
    </row>
    <row r="62" spans="3:12" ht="14.25" thickTop="1" thickBot="1" x14ac:dyDescent="0.25">
      <c r="C62" s="30" t="s">
        <v>16</v>
      </c>
      <c r="D62" s="30" t="s">
        <v>7</v>
      </c>
      <c r="E62" s="30" t="s">
        <v>19</v>
      </c>
      <c r="F62" s="30">
        <v>40026997</v>
      </c>
      <c r="G62" s="18">
        <v>33</v>
      </c>
      <c r="H62" s="17" t="s">
        <v>194</v>
      </c>
      <c r="I62" s="48">
        <v>29732516.099999998</v>
      </c>
      <c r="J62" s="48">
        <v>32983546</v>
      </c>
      <c r="K62" s="48">
        <v>32983546</v>
      </c>
      <c r="L62" s="5"/>
    </row>
    <row r="63" spans="3:12" ht="14.25" thickTop="1" thickBot="1" x14ac:dyDescent="0.25">
      <c r="C63" s="30" t="s">
        <v>16</v>
      </c>
      <c r="D63" s="30" t="s">
        <v>7</v>
      </c>
      <c r="E63" s="30" t="s">
        <v>19</v>
      </c>
      <c r="F63" s="30">
        <v>40026998</v>
      </c>
      <c r="G63" s="18">
        <v>33</v>
      </c>
      <c r="H63" s="17" t="s">
        <v>195</v>
      </c>
      <c r="I63" s="48">
        <v>12252176.1</v>
      </c>
      <c r="J63" s="48">
        <v>34807596</v>
      </c>
      <c r="K63" s="48">
        <v>34807596</v>
      </c>
      <c r="L63" s="5"/>
    </row>
    <row r="64" spans="3:12" ht="14.25" thickTop="1" thickBot="1" x14ac:dyDescent="0.25">
      <c r="C64" s="30" t="s">
        <v>16</v>
      </c>
      <c r="D64" s="30" t="s">
        <v>7</v>
      </c>
      <c r="E64" s="30" t="s">
        <v>19</v>
      </c>
      <c r="F64" s="30">
        <v>40027001</v>
      </c>
      <c r="G64" s="18">
        <v>33</v>
      </c>
      <c r="H64" s="17" t="s">
        <v>196</v>
      </c>
      <c r="I64" s="48">
        <v>12409865.699999999</v>
      </c>
      <c r="J64" s="48">
        <v>35244838</v>
      </c>
      <c r="K64" s="48">
        <v>35244838</v>
      </c>
      <c r="L64" s="5"/>
    </row>
    <row r="65" spans="3:12" ht="14.25" thickTop="1" thickBot="1" x14ac:dyDescent="0.25">
      <c r="C65" s="30" t="s">
        <v>16</v>
      </c>
      <c r="D65" s="30" t="s">
        <v>7</v>
      </c>
      <c r="E65" s="30" t="s">
        <v>19</v>
      </c>
      <c r="F65" s="30">
        <v>40027093</v>
      </c>
      <c r="G65" s="18">
        <v>33</v>
      </c>
      <c r="H65" s="17" t="s">
        <v>197</v>
      </c>
      <c r="I65" s="48">
        <v>10230322.5</v>
      </c>
      <c r="J65" s="48">
        <v>2172614</v>
      </c>
      <c r="K65" s="48">
        <v>2172614</v>
      </c>
      <c r="L65" s="5"/>
    </row>
    <row r="66" spans="3:12" ht="14.25" thickTop="1" thickBot="1" x14ac:dyDescent="0.25">
      <c r="C66" s="30" t="s">
        <v>16</v>
      </c>
      <c r="D66" s="30" t="s">
        <v>1</v>
      </c>
      <c r="E66" s="30" t="s">
        <v>19</v>
      </c>
      <c r="F66" s="30">
        <v>40027472</v>
      </c>
      <c r="G66" s="18">
        <v>33</v>
      </c>
      <c r="H66" s="17" t="s">
        <v>198</v>
      </c>
      <c r="I66" s="48">
        <v>169815000</v>
      </c>
      <c r="J66" s="48">
        <v>169815000</v>
      </c>
      <c r="K66" s="48">
        <v>0</v>
      </c>
      <c r="L66" s="5"/>
    </row>
    <row r="67" spans="3:12" ht="14.25" thickTop="1" thickBot="1" x14ac:dyDescent="0.25">
      <c r="C67" s="30" t="s">
        <v>16</v>
      </c>
      <c r="D67" s="30" t="s">
        <v>2</v>
      </c>
      <c r="E67" s="30" t="s">
        <v>19</v>
      </c>
      <c r="F67" s="30">
        <v>40036620</v>
      </c>
      <c r="G67" s="18">
        <v>33</v>
      </c>
      <c r="H67" s="17" t="s">
        <v>199</v>
      </c>
      <c r="I67" s="48">
        <v>500000000</v>
      </c>
      <c r="J67" s="48">
        <v>500000000</v>
      </c>
      <c r="K67" s="48">
        <v>500000000</v>
      </c>
      <c r="L67" s="5"/>
    </row>
    <row r="68" spans="3:12" ht="14.25" thickTop="1" thickBot="1" x14ac:dyDescent="0.25">
      <c r="C68" s="30" t="s">
        <v>16</v>
      </c>
      <c r="D68" s="30" t="s">
        <v>5</v>
      </c>
      <c r="E68" s="30" t="s">
        <v>19</v>
      </c>
      <c r="F68" s="30">
        <v>40033354</v>
      </c>
      <c r="G68" s="18">
        <v>33</v>
      </c>
      <c r="H68" s="17" t="s">
        <v>200</v>
      </c>
      <c r="I68" s="48">
        <v>0</v>
      </c>
      <c r="J68" s="48">
        <v>0</v>
      </c>
      <c r="K68" s="48">
        <v>0</v>
      </c>
      <c r="L68" s="5"/>
    </row>
    <row r="69" spans="3:12" ht="14.25" thickTop="1" thickBot="1" x14ac:dyDescent="0.25">
      <c r="C69" s="30" t="s">
        <v>16</v>
      </c>
      <c r="D69" s="30" t="s">
        <v>7</v>
      </c>
      <c r="E69" s="30" t="s">
        <v>19</v>
      </c>
      <c r="F69" s="30">
        <v>40044021</v>
      </c>
      <c r="G69" s="18">
        <v>33</v>
      </c>
      <c r="H69" s="17" t="s">
        <v>201</v>
      </c>
      <c r="I69" s="48">
        <v>5521250.0999999996</v>
      </c>
      <c r="J69" s="48">
        <v>87535617</v>
      </c>
      <c r="K69" s="48">
        <v>18535617</v>
      </c>
      <c r="L69" s="5"/>
    </row>
    <row r="70" spans="3:12" ht="14.25" thickTop="1" thickBot="1" x14ac:dyDescent="0.25">
      <c r="C70" s="30" t="s">
        <v>16</v>
      </c>
      <c r="D70" s="30" t="s">
        <v>7</v>
      </c>
      <c r="E70" s="30" t="s">
        <v>19</v>
      </c>
      <c r="F70" s="30">
        <v>40044031</v>
      </c>
      <c r="G70" s="18">
        <v>33</v>
      </c>
      <c r="H70" s="17" t="s">
        <v>202</v>
      </c>
      <c r="I70" s="48">
        <v>1986032.7</v>
      </c>
      <c r="J70" s="48">
        <v>69000000</v>
      </c>
      <c r="K70" s="48">
        <v>0</v>
      </c>
      <c r="L70" s="5"/>
    </row>
    <row r="71" spans="3:12" ht="14.25" thickTop="1" thickBot="1" x14ac:dyDescent="0.25">
      <c r="C71" s="30" t="s">
        <v>16</v>
      </c>
      <c r="D71" s="30" t="s">
        <v>7</v>
      </c>
      <c r="E71" s="30" t="s">
        <v>19</v>
      </c>
      <c r="F71" s="30">
        <v>40044046</v>
      </c>
      <c r="G71" s="18">
        <v>33</v>
      </c>
      <c r="H71" s="17" t="s">
        <v>203</v>
      </c>
      <c r="I71" s="48">
        <v>9895064.0999999996</v>
      </c>
      <c r="J71" s="48">
        <v>69000000</v>
      </c>
      <c r="K71" s="48">
        <v>0</v>
      </c>
      <c r="L71" s="5"/>
    </row>
    <row r="72" spans="3:12" ht="14.25" thickTop="1" thickBot="1" x14ac:dyDescent="0.25">
      <c r="C72" s="30" t="s">
        <v>16</v>
      </c>
      <c r="D72" s="30" t="s">
        <v>7</v>
      </c>
      <c r="E72" s="30" t="s">
        <v>19</v>
      </c>
      <c r="F72" s="30">
        <v>40044101</v>
      </c>
      <c r="G72" s="18">
        <v>33</v>
      </c>
      <c r="H72" s="17" t="s">
        <v>204</v>
      </c>
      <c r="I72" s="48">
        <v>10442278.799999999</v>
      </c>
      <c r="J72" s="48">
        <v>134078530</v>
      </c>
      <c r="K72" s="48">
        <v>87664190</v>
      </c>
      <c r="L72" s="5"/>
    </row>
    <row r="73" spans="3:12" ht="14.25" thickTop="1" thickBot="1" x14ac:dyDescent="0.25">
      <c r="C73" s="30" t="s">
        <v>16</v>
      </c>
      <c r="D73" s="30" t="s">
        <v>7</v>
      </c>
      <c r="E73" s="30" t="s">
        <v>19</v>
      </c>
      <c r="F73" s="30">
        <v>40044149</v>
      </c>
      <c r="G73" s="18">
        <v>33</v>
      </c>
      <c r="H73" s="17" t="s">
        <v>205</v>
      </c>
      <c r="I73" s="48">
        <v>10573451.4</v>
      </c>
      <c r="J73" s="48">
        <v>69000000</v>
      </c>
      <c r="K73" s="48">
        <v>31560411</v>
      </c>
      <c r="L73" s="5"/>
    </row>
    <row r="74" spans="3:12" ht="14.25" thickTop="1" thickBot="1" x14ac:dyDescent="0.25">
      <c r="C74" s="30" t="s">
        <v>16</v>
      </c>
      <c r="D74" s="30" t="s">
        <v>7</v>
      </c>
      <c r="E74" s="30" t="s">
        <v>19</v>
      </c>
      <c r="F74" s="30">
        <v>40044152</v>
      </c>
      <c r="G74" s="18">
        <v>33</v>
      </c>
      <c r="H74" s="17" t="s">
        <v>206</v>
      </c>
      <c r="I74" s="48">
        <v>651784.19999999995</v>
      </c>
      <c r="J74" s="48">
        <v>135992591</v>
      </c>
      <c r="K74" s="48">
        <v>15172862</v>
      </c>
      <c r="L74" s="5"/>
    </row>
    <row r="75" spans="3:12" ht="14.25" thickTop="1" thickBot="1" x14ac:dyDescent="0.25">
      <c r="C75" s="30" t="s">
        <v>16</v>
      </c>
      <c r="D75" s="30" t="s">
        <v>7</v>
      </c>
      <c r="E75" s="30" t="s">
        <v>19</v>
      </c>
      <c r="F75" s="30">
        <v>40044259</v>
      </c>
      <c r="G75" s="18">
        <v>33</v>
      </c>
      <c r="H75" s="17" t="s">
        <v>207</v>
      </c>
      <c r="I75" s="48">
        <v>0</v>
      </c>
      <c r="J75" s="48">
        <v>69000000</v>
      </c>
      <c r="K75" s="48">
        <v>0</v>
      </c>
      <c r="L75" s="5"/>
    </row>
    <row r="76" spans="3:12" ht="14.25" thickTop="1" thickBot="1" x14ac:dyDescent="0.25">
      <c r="C76" s="30" t="s">
        <v>16</v>
      </c>
      <c r="D76" s="30" t="s">
        <v>7</v>
      </c>
      <c r="E76" s="30" t="s">
        <v>19</v>
      </c>
      <c r="F76" s="30">
        <v>40044290</v>
      </c>
      <c r="G76" s="18">
        <v>33</v>
      </c>
      <c r="H76" s="17" t="s">
        <v>208</v>
      </c>
      <c r="I76" s="48">
        <v>0</v>
      </c>
      <c r="J76" s="48">
        <v>135898170</v>
      </c>
      <c r="K76" s="48">
        <v>48594604</v>
      </c>
      <c r="L76" s="5"/>
    </row>
    <row r="77" spans="3:12" ht="14.25" thickTop="1" thickBot="1" x14ac:dyDescent="0.25">
      <c r="C77" s="30" t="s">
        <v>16</v>
      </c>
      <c r="D77" s="30" t="s">
        <v>7</v>
      </c>
      <c r="E77" s="30" t="s">
        <v>19</v>
      </c>
      <c r="F77" s="30">
        <v>40044298</v>
      </c>
      <c r="G77" s="18">
        <v>33</v>
      </c>
      <c r="H77" s="17" t="s">
        <v>209</v>
      </c>
      <c r="I77" s="48">
        <v>0</v>
      </c>
      <c r="J77" s="48">
        <v>89347855</v>
      </c>
      <c r="K77" s="48">
        <v>38815366</v>
      </c>
      <c r="L77" s="5"/>
    </row>
    <row r="78" spans="3:12" ht="14.25" thickTop="1" thickBot="1" x14ac:dyDescent="0.25">
      <c r="C78" s="30" t="s">
        <v>16</v>
      </c>
      <c r="D78" s="30" t="s">
        <v>5</v>
      </c>
      <c r="E78" s="30" t="s">
        <v>211</v>
      </c>
      <c r="F78" s="30">
        <v>40044004</v>
      </c>
      <c r="G78" s="18">
        <v>33</v>
      </c>
      <c r="H78" s="17" t="s">
        <v>210</v>
      </c>
      <c r="I78" s="48">
        <v>0</v>
      </c>
      <c r="J78" s="48">
        <v>134998000</v>
      </c>
      <c r="K78" s="48">
        <v>0</v>
      </c>
      <c r="L78" s="5"/>
    </row>
    <row r="79" spans="3:12" ht="14.25" thickTop="1" thickBot="1" x14ac:dyDescent="0.25">
      <c r="C79" s="30" t="s">
        <v>16</v>
      </c>
      <c r="D79" s="30" t="s">
        <v>5</v>
      </c>
      <c r="E79" s="30" t="s">
        <v>211</v>
      </c>
      <c r="F79" s="30">
        <v>40044000</v>
      </c>
      <c r="G79" s="18">
        <v>33</v>
      </c>
      <c r="H79" s="17" t="s">
        <v>212</v>
      </c>
      <c r="I79" s="48">
        <v>40830900</v>
      </c>
      <c r="J79" s="48">
        <v>136033000</v>
      </c>
      <c r="K79" s="48">
        <v>0</v>
      </c>
      <c r="L79" s="5"/>
    </row>
    <row r="80" spans="3:12" ht="14.25" thickTop="1" thickBot="1" x14ac:dyDescent="0.25">
      <c r="C80" s="30" t="s">
        <v>16</v>
      </c>
      <c r="D80" s="30" t="s">
        <v>5</v>
      </c>
      <c r="E80" s="30" t="s">
        <v>211</v>
      </c>
      <c r="F80" s="30">
        <v>40043996</v>
      </c>
      <c r="G80" s="18">
        <v>33</v>
      </c>
      <c r="H80" s="17" t="s">
        <v>213</v>
      </c>
      <c r="I80" s="48">
        <v>0</v>
      </c>
      <c r="J80" s="48">
        <v>135932000</v>
      </c>
      <c r="K80" s="48">
        <v>0</v>
      </c>
      <c r="L80" s="5"/>
    </row>
    <row r="81" spans="3:12" ht="14.25" thickTop="1" thickBot="1" x14ac:dyDescent="0.25">
      <c r="C81" s="30" t="s">
        <v>16</v>
      </c>
      <c r="D81" s="30" t="s">
        <v>5</v>
      </c>
      <c r="E81" s="30" t="s">
        <v>211</v>
      </c>
      <c r="F81" s="30">
        <v>40044012</v>
      </c>
      <c r="G81" s="18">
        <v>33</v>
      </c>
      <c r="H81" s="17" t="s">
        <v>214</v>
      </c>
      <c r="I81" s="48">
        <v>40831500</v>
      </c>
      <c r="J81" s="48">
        <v>135852000</v>
      </c>
      <c r="K81" s="48">
        <v>0</v>
      </c>
      <c r="L81" s="5"/>
    </row>
    <row r="82" spans="3:12" ht="14.25" thickTop="1" thickBot="1" x14ac:dyDescent="0.25">
      <c r="C82" s="30" t="s">
        <v>16</v>
      </c>
      <c r="D82" s="30" t="s">
        <v>5</v>
      </c>
      <c r="E82" s="30" t="s">
        <v>211</v>
      </c>
      <c r="F82" s="30">
        <v>40044020</v>
      </c>
      <c r="G82" s="18">
        <v>33</v>
      </c>
      <c r="H82" s="17" t="s">
        <v>215</v>
      </c>
      <c r="I82" s="48">
        <v>0</v>
      </c>
      <c r="J82" s="48">
        <v>135816000</v>
      </c>
      <c r="K82" s="48">
        <v>0</v>
      </c>
      <c r="L82" s="5"/>
    </row>
    <row r="83" spans="3:12" ht="14.25" thickTop="1" thickBot="1" x14ac:dyDescent="0.25">
      <c r="C83" s="30" t="s">
        <v>16</v>
      </c>
      <c r="D83" s="30" t="s">
        <v>5</v>
      </c>
      <c r="E83" s="30" t="s">
        <v>211</v>
      </c>
      <c r="F83" s="30">
        <v>40044026</v>
      </c>
      <c r="G83" s="18">
        <v>33</v>
      </c>
      <c r="H83" s="17" t="s">
        <v>216</v>
      </c>
      <c r="I83" s="48">
        <v>40831500</v>
      </c>
      <c r="J83" s="48">
        <v>135876000</v>
      </c>
      <c r="K83" s="48">
        <v>0</v>
      </c>
      <c r="L83" s="5"/>
    </row>
    <row r="84" spans="3:12" ht="14.25" thickTop="1" thickBot="1" x14ac:dyDescent="0.25">
      <c r="C84" s="30" t="s">
        <v>16</v>
      </c>
      <c r="D84" s="30" t="s">
        <v>5</v>
      </c>
      <c r="E84" s="30" t="s">
        <v>211</v>
      </c>
      <c r="F84" s="30">
        <v>40043979</v>
      </c>
      <c r="G84" s="18">
        <v>33</v>
      </c>
      <c r="H84" s="17" t="s">
        <v>217</v>
      </c>
      <c r="I84" s="48">
        <v>28580543.699999999</v>
      </c>
      <c r="J84" s="48">
        <v>127233000</v>
      </c>
      <c r="K84" s="48">
        <v>0</v>
      </c>
      <c r="L84" s="5"/>
    </row>
    <row r="85" spans="3:12" ht="14.25" thickTop="1" thickBot="1" x14ac:dyDescent="0.25">
      <c r="C85" s="30" t="s">
        <v>16</v>
      </c>
      <c r="D85" s="30" t="s">
        <v>5</v>
      </c>
      <c r="E85" s="30" t="s">
        <v>211</v>
      </c>
      <c r="F85" s="30">
        <v>40043908</v>
      </c>
      <c r="G85" s="18">
        <v>33</v>
      </c>
      <c r="H85" s="17" t="s">
        <v>218</v>
      </c>
      <c r="I85" s="48">
        <v>40499400</v>
      </c>
      <c r="J85" s="48">
        <v>134237000</v>
      </c>
      <c r="K85" s="48">
        <v>0</v>
      </c>
      <c r="L85" s="5"/>
    </row>
    <row r="86" spans="3:12" ht="14.25" thickTop="1" thickBot="1" x14ac:dyDescent="0.25">
      <c r="C86" s="30" t="s">
        <v>16</v>
      </c>
      <c r="D86" s="30" t="s">
        <v>5</v>
      </c>
      <c r="E86" s="30" t="s">
        <v>211</v>
      </c>
      <c r="F86" s="30">
        <v>40043788</v>
      </c>
      <c r="G86" s="18">
        <v>33</v>
      </c>
      <c r="H86" s="17" t="s">
        <v>219</v>
      </c>
      <c r="I86" s="48">
        <v>40809900</v>
      </c>
      <c r="J86" s="48">
        <v>110506000</v>
      </c>
      <c r="K86" s="48">
        <v>0</v>
      </c>
      <c r="L86" s="5"/>
    </row>
    <row r="87" spans="3:12" ht="14.25" thickTop="1" thickBot="1" x14ac:dyDescent="0.25">
      <c r="C87" s="30" t="s">
        <v>16</v>
      </c>
      <c r="D87" s="30" t="s">
        <v>5</v>
      </c>
      <c r="E87" s="30" t="s">
        <v>211</v>
      </c>
      <c r="F87" s="30">
        <v>40043940</v>
      </c>
      <c r="G87" s="18">
        <v>33</v>
      </c>
      <c r="H87" s="17" t="s">
        <v>220</v>
      </c>
      <c r="I87" s="48">
        <v>40779600</v>
      </c>
      <c r="J87" s="48">
        <v>134871000</v>
      </c>
      <c r="K87" s="48">
        <v>0</v>
      </c>
      <c r="L87" s="5"/>
    </row>
    <row r="88" spans="3:12" ht="14.25" thickTop="1" thickBot="1" x14ac:dyDescent="0.25">
      <c r="C88" s="30" t="s">
        <v>16</v>
      </c>
      <c r="D88" s="30" t="s">
        <v>5</v>
      </c>
      <c r="E88" s="30" t="s">
        <v>211</v>
      </c>
      <c r="F88" s="30">
        <v>40044096</v>
      </c>
      <c r="G88" s="18">
        <v>33</v>
      </c>
      <c r="H88" s="17" t="s">
        <v>221</v>
      </c>
      <c r="I88" s="48">
        <v>40755600</v>
      </c>
      <c r="J88" s="48">
        <v>102297000</v>
      </c>
      <c r="K88" s="48">
        <v>0</v>
      </c>
      <c r="L88" s="5"/>
    </row>
    <row r="89" spans="3:12" ht="14.25" thickTop="1" thickBot="1" x14ac:dyDescent="0.25">
      <c r="C89" s="30" t="s">
        <v>16</v>
      </c>
      <c r="D89" s="30" t="s">
        <v>5</v>
      </c>
      <c r="E89" s="30" t="s">
        <v>211</v>
      </c>
      <c r="F89" s="30">
        <v>40044097</v>
      </c>
      <c r="G89" s="18">
        <v>33</v>
      </c>
      <c r="H89" s="17" t="s">
        <v>222</v>
      </c>
      <c r="I89" s="48">
        <v>40744800</v>
      </c>
      <c r="J89" s="48">
        <v>106395000</v>
      </c>
      <c r="K89" s="48">
        <v>0</v>
      </c>
      <c r="L89" s="5"/>
    </row>
    <row r="90" spans="3:12" ht="14.25" thickTop="1" thickBot="1" x14ac:dyDescent="0.25">
      <c r="C90" s="30" t="s">
        <v>16</v>
      </c>
      <c r="D90" s="30" t="s">
        <v>5</v>
      </c>
      <c r="E90" s="30" t="s">
        <v>211</v>
      </c>
      <c r="F90" s="30">
        <v>40043957</v>
      </c>
      <c r="G90" s="18">
        <v>33</v>
      </c>
      <c r="H90" s="17" t="s">
        <v>223</v>
      </c>
      <c r="I90" s="48">
        <v>40762800</v>
      </c>
      <c r="J90" s="48">
        <v>86575000</v>
      </c>
      <c r="K90" s="48">
        <v>0</v>
      </c>
    </row>
    <row r="91" spans="3:12" ht="14.25" thickTop="1" thickBot="1" x14ac:dyDescent="0.25">
      <c r="C91" s="30" t="s">
        <v>16</v>
      </c>
      <c r="D91" s="30" t="s">
        <v>5</v>
      </c>
      <c r="E91" s="30" t="s">
        <v>211</v>
      </c>
      <c r="F91" s="30">
        <v>40043958</v>
      </c>
      <c r="G91" s="18">
        <v>33</v>
      </c>
      <c r="H91" s="17" t="s">
        <v>224</v>
      </c>
      <c r="I91" s="48">
        <v>38169900</v>
      </c>
      <c r="J91" s="48">
        <v>115971000</v>
      </c>
      <c r="K91" s="48">
        <v>0</v>
      </c>
    </row>
    <row r="92" spans="3:12" ht="14.25" thickTop="1" thickBot="1" x14ac:dyDescent="0.25">
      <c r="C92" s="30" t="s">
        <v>16</v>
      </c>
      <c r="D92" s="30" t="s">
        <v>5</v>
      </c>
      <c r="E92" s="30" t="s">
        <v>211</v>
      </c>
      <c r="F92" s="30">
        <v>40043959</v>
      </c>
      <c r="G92" s="18">
        <v>33</v>
      </c>
      <c r="H92" s="17" t="s">
        <v>225</v>
      </c>
      <c r="I92" s="48">
        <v>40271100</v>
      </c>
      <c r="J92" s="48">
        <v>108844000</v>
      </c>
      <c r="K92" s="48">
        <v>0</v>
      </c>
    </row>
    <row r="93" spans="3:12" ht="14.25" thickTop="1" thickBot="1" x14ac:dyDescent="0.25">
      <c r="C93" s="30" t="s">
        <v>16</v>
      </c>
      <c r="D93" s="30" t="s">
        <v>5</v>
      </c>
      <c r="E93" s="30" t="s">
        <v>19</v>
      </c>
      <c r="F93" s="30">
        <v>40043999</v>
      </c>
      <c r="G93" s="18">
        <v>33</v>
      </c>
      <c r="H93" s="17" t="s">
        <v>226</v>
      </c>
      <c r="I93" s="48">
        <v>33151800</v>
      </c>
      <c r="J93" s="48">
        <v>135956000</v>
      </c>
      <c r="K93" s="48">
        <v>0</v>
      </c>
    </row>
    <row r="94" spans="3:12" ht="14.25" thickTop="1" thickBot="1" x14ac:dyDescent="0.25">
      <c r="C94" s="30" t="s">
        <v>16</v>
      </c>
      <c r="D94" s="30" t="s">
        <v>5</v>
      </c>
      <c r="E94" s="30" t="s">
        <v>19</v>
      </c>
      <c r="F94" s="30">
        <v>40044006</v>
      </c>
      <c r="G94" s="18">
        <v>33</v>
      </c>
      <c r="H94" s="17" t="s">
        <v>227</v>
      </c>
      <c r="I94" s="48">
        <v>40461300</v>
      </c>
      <c r="J94" s="48">
        <v>135904000</v>
      </c>
      <c r="K94" s="48">
        <v>0</v>
      </c>
    </row>
    <row r="95" spans="3:12" ht="14.25" thickTop="1" thickBot="1" x14ac:dyDescent="0.25">
      <c r="C95" s="30" t="s">
        <v>16</v>
      </c>
      <c r="D95" s="30" t="s">
        <v>5</v>
      </c>
      <c r="E95" s="30" t="s">
        <v>19</v>
      </c>
      <c r="F95" s="30">
        <v>40044005</v>
      </c>
      <c r="G95" s="18">
        <v>33</v>
      </c>
      <c r="H95" s="17" t="s">
        <v>228</v>
      </c>
      <c r="I95" s="48">
        <v>30689100</v>
      </c>
      <c r="J95" s="48">
        <v>135971000</v>
      </c>
      <c r="K95" s="48">
        <v>0</v>
      </c>
    </row>
    <row r="96" spans="3:12" ht="14.25" thickTop="1" thickBot="1" x14ac:dyDescent="0.25">
      <c r="C96" s="30" t="s">
        <v>16</v>
      </c>
      <c r="D96" s="30" t="s">
        <v>5</v>
      </c>
      <c r="E96" s="30" t="s">
        <v>19</v>
      </c>
      <c r="F96" s="30">
        <v>40044014</v>
      </c>
      <c r="G96" s="18">
        <v>33</v>
      </c>
      <c r="H96" s="17" t="s">
        <v>229</v>
      </c>
      <c r="I96" s="48">
        <v>31918500</v>
      </c>
      <c r="J96" s="48">
        <v>136105000</v>
      </c>
      <c r="K96" s="48">
        <v>0</v>
      </c>
    </row>
    <row r="97" spans="3:11" ht="14.25" thickTop="1" thickBot="1" x14ac:dyDescent="0.25">
      <c r="C97" s="30" t="s">
        <v>16</v>
      </c>
      <c r="D97" s="30" t="s">
        <v>5</v>
      </c>
      <c r="E97" s="30" t="s">
        <v>19</v>
      </c>
      <c r="F97" s="30">
        <v>40044019</v>
      </c>
      <c r="G97" s="18">
        <v>33</v>
      </c>
      <c r="H97" s="17" t="s">
        <v>230</v>
      </c>
      <c r="I97" s="48">
        <v>25972500</v>
      </c>
      <c r="J97" s="48">
        <v>129949000</v>
      </c>
      <c r="K97" s="48">
        <v>0</v>
      </c>
    </row>
    <row r="98" spans="3:11" ht="14.25" thickTop="1" thickBot="1" x14ac:dyDescent="0.25">
      <c r="C98" s="30" t="s">
        <v>16</v>
      </c>
      <c r="D98" s="30" t="s">
        <v>5</v>
      </c>
      <c r="E98" s="30" t="s">
        <v>19</v>
      </c>
      <c r="F98" s="30">
        <v>40044023</v>
      </c>
      <c r="G98" s="18">
        <v>33</v>
      </c>
      <c r="H98" s="17" t="s">
        <v>231</v>
      </c>
      <c r="I98" s="48">
        <v>34791300</v>
      </c>
      <c r="J98" s="48">
        <v>117332000</v>
      </c>
      <c r="K98" s="48">
        <v>0</v>
      </c>
    </row>
    <row r="99" spans="3:11" ht="14.25" thickTop="1" thickBot="1" x14ac:dyDescent="0.25">
      <c r="C99" s="30" t="s">
        <v>16</v>
      </c>
      <c r="D99" s="30" t="s">
        <v>5</v>
      </c>
      <c r="E99" s="30" t="s">
        <v>19</v>
      </c>
      <c r="F99" s="30">
        <v>40043935</v>
      </c>
      <c r="G99" s="18">
        <v>33</v>
      </c>
      <c r="H99" s="17" t="s">
        <v>232</v>
      </c>
      <c r="I99" s="48">
        <v>32653200</v>
      </c>
      <c r="J99" s="48">
        <v>103038000</v>
      </c>
      <c r="K99" s="48">
        <v>0</v>
      </c>
    </row>
    <row r="100" spans="3:11" ht="14.25" thickTop="1" thickBot="1" x14ac:dyDescent="0.25">
      <c r="C100" s="30" t="s">
        <v>16</v>
      </c>
      <c r="D100" s="30" t="s">
        <v>5</v>
      </c>
      <c r="E100" s="30" t="s">
        <v>19</v>
      </c>
      <c r="F100" s="30">
        <v>40043936</v>
      </c>
      <c r="G100" s="18">
        <v>33</v>
      </c>
      <c r="H100" s="17" t="s">
        <v>233</v>
      </c>
      <c r="I100" s="48">
        <v>40786800</v>
      </c>
      <c r="J100" s="48">
        <v>110787000</v>
      </c>
      <c r="K100" s="48">
        <v>0</v>
      </c>
    </row>
    <row r="101" spans="3:11" ht="14.25" thickTop="1" thickBot="1" x14ac:dyDescent="0.25">
      <c r="C101" s="30" t="s">
        <v>16</v>
      </c>
      <c r="D101" s="30" t="s">
        <v>5</v>
      </c>
      <c r="E101" s="30" t="s">
        <v>19</v>
      </c>
      <c r="F101" s="30">
        <v>40043937</v>
      </c>
      <c r="G101" s="18">
        <v>33</v>
      </c>
      <c r="H101" s="17" t="s">
        <v>234</v>
      </c>
      <c r="I101" s="48">
        <v>40771200</v>
      </c>
      <c r="J101" s="48">
        <v>135641000</v>
      </c>
      <c r="K101" s="48">
        <v>0</v>
      </c>
    </row>
    <row r="102" spans="3:11" ht="14.25" thickTop="1" thickBot="1" x14ac:dyDescent="0.25">
      <c r="C102" s="30" t="s">
        <v>16</v>
      </c>
      <c r="D102" s="30" t="s">
        <v>5</v>
      </c>
      <c r="E102" s="30" t="s">
        <v>19</v>
      </c>
      <c r="F102" s="30">
        <v>40043930</v>
      </c>
      <c r="G102" s="18">
        <v>33</v>
      </c>
      <c r="H102" s="17" t="s">
        <v>235</v>
      </c>
      <c r="I102" s="48">
        <v>40791300</v>
      </c>
      <c r="J102" s="48">
        <v>135440000</v>
      </c>
      <c r="K102" s="48">
        <v>0</v>
      </c>
    </row>
    <row r="103" spans="3:11" ht="14.25" thickTop="1" thickBot="1" x14ac:dyDescent="0.25">
      <c r="C103" s="30" t="s">
        <v>16</v>
      </c>
      <c r="D103" s="30" t="s">
        <v>5</v>
      </c>
      <c r="E103" s="30" t="s">
        <v>19</v>
      </c>
      <c r="F103" s="30">
        <v>40043938</v>
      </c>
      <c r="G103" s="18">
        <v>33</v>
      </c>
      <c r="H103" s="17" t="s">
        <v>236</v>
      </c>
      <c r="I103" s="48">
        <v>40831500</v>
      </c>
      <c r="J103" s="48">
        <v>136042000</v>
      </c>
      <c r="K103" s="48">
        <v>0</v>
      </c>
    </row>
    <row r="104" spans="3:11" ht="14.25" thickTop="1" thickBot="1" x14ac:dyDescent="0.25">
      <c r="C104" s="30" t="s">
        <v>16</v>
      </c>
      <c r="D104" s="30" t="s">
        <v>5</v>
      </c>
      <c r="E104" s="30" t="s">
        <v>19</v>
      </c>
      <c r="F104" s="30">
        <v>40043943</v>
      </c>
      <c r="G104" s="18">
        <v>33</v>
      </c>
      <c r="H104" s="17" t="s">
        <v>237</v>
      </c>
      <c r="I104" s="48">
        <v>38984700</v>
      </c>
      <c r="J104" s="48">
        <v>131299000</v>
      </c>
      <c r="K104" s="48">
        <v>0</v>
      </c>
    </row>
    <row r="105" spans="3:11" ht="14.25" thickTop="1" thickBot="1" x14ac:dyDescent="0.25">
      <c r="C105" s="30" t="s">
        <v>16</v>
      </c>
      <c r="D105" s="30" t="s">
        <v>1</v>
      </c>
      <c r="E105" s="30" t="s">
        <v>19</v>
      </c>
      <c r="F105" s="30">
        <v>40044910</v>
      </c>
      <c r="G105" s="18">
        <v>33</v>
      </c>
      <c r="H105" s="17" t="s">
        <v>238</v>
      </c>
      <c r="I105" s="48">
        <v>268321000</v>
      </c>
      <c r="J105" s="48">
        <v>268320194</v>
      </c>
      <c r="K105" s="48">
        <v>268300800</v>
      </c>
    </row>
    <row r="106" spans="3:11" ht="14.25" thickTop="1" thickBot="1" x14ac:dyDescent="0.25">
      <c r="C106" s="30" t="s">
        <v>16</v>
      </c>
      <c r="D106" s="30" t="s">
        <v>5</v>
      </c>
      <c r="E106" s="30" t="s">
        <v>19</v>
      </c>
      <c r="F106" s="30">
        <v>40043373</v>
      </c>
      <c r="G106" s="18">
        <v>33</v>
      </c>
      <c r="H106" s="17" t="s">
        <v>239</v>
      </c>
      <c r="I106" s="48">
        <v>35199600</v>
      </c>
      <c r="J106" s="48">
        <v>134097657.59999999</v>
      </c>
      <c r="K106" s="48">
        <v>121812000</v>
      </c>
    </row>
    <row r="107" spans="3:11" ht="14.25" thickTop="1" thickBot="1" x14ac:dyDescent="0.25">
      <c r="C107" s="30" t="s">
        <v>16</v>
      </c>
      <c r="D107" s="30" t="s">
        <v>5</v>
      </c>
      <c r="E107" s="30" t="s">
        <v>19</v>
      </c>
      <c r="F107" s="30">
        <v>40043375</v>
      </c>
      <c r="G107" s="18">
        <v>33</v>
      </c>
      <c r="H107" s="17" t="s">
        <v>240</v>
      </c>
      <c r="I107" s="48">
        <v>30911400</v>
      </c>
      <c r="J107" s="48">
        <v>120416400</v>
      </c>
      <c r="K107" s="48">
        <v>41873662</v>
      </c>
    </row>
    <row r="108" spans="3:11" ht="14.25" thickTop="1" thickBot="1" x14ac:dyDescent="0.25">
      <c r="C108" s="30" t="s">
        <v>16</v>
      </c>
      <c r="D108" s="30" t="s">
        <v>5</v>
      </c>
      <c r="E108" s="30" t="s">
        <v>19</v>
      </c>
      <c r="F108" s="30">
        <v>40043379</v>
      </c>
      <c r="G108" s="18">
        <v>33</v>
      </c>
      <c r="H108" s="17" t="s">
        <v>241</v>
      </c>
      <c r="I108" s="48">
        <v>33236100</v>
      </c>
      <c r="J108" s="48">
        <v>105718148</v>
      </c>
      <c r="K108" s="48">
        <v>105718148</v>
      </c>
    </row>
    <row r="109" spans="3:11" ht="14.25" thickTop="1" thickBot="1" x14ac:dyDescent="0.25">
      <c r="C109" s="30" t="s">
        <v>16</v>
      </c>
      <c r="D109" s="30" t="s">
        <v>5</v>
      </c>
      <c r="E109" s="30" t="s">
        <v>19</v>
      </c>
      <c r="F109" s="30">
        <v>40043389</v>
      </c>
      <c r="G109" s="18">
        <v>33</v>
      </c>
      <c r="H109" s="17" t="s">
        <v>242</v>
      </c>
      <c r="I109" s="48">
        <v>40692300</v>
      </c>
      <c r="J109" s="48">
        <v>129996496</v>
      </c>
      <c r="K109" s="48">
        <v>0</v>
      </c>
    </row>
    <row r="110" spans="3:11" ht="14.25" thickTop="1" thickBot="1" x14ac:dyDescent="0.25">
      <c r="C110" s="30" t="s">
        <v>16</v>
      </c>
      <c r="D110" s="30" t="s">
        <v>5</v>
      </c>
      <c r="E110" s="30" t="s">
        <v>19</v>
      </c>
      <c r="F110" s="30">
        <v>40043393</v>
      </c>
      <c r="G110" s="18">
        <v>33</v>
      </c>
      <c r="H110" s="17" t="s">
        <v>243</v>
      </c>
      <c r="I110" s="48">
        <v>40632000</v>
      </c>
      <c r="J110" s="48">
        <v>133544183.99999999</v>
      </c>
      <c r="K110" s="48">
        <v>0</v>
      </c>
    </row>
    <row r="111" spans="3:11" ht="14.25" thickTop="1" thickBot="1" x14ac:dyDescent="0.25">
      <c r="C111" s="30" t="s">
        <v>16</v>
      </c>
      <c r="D111" s="30" t="s">
        <v>5</v>
      </c>
      <c r="E111" s="30" t="s">
        <v>19</v>
      </c>
      <c r="F111" s="30">
        <v>40043395</v>
      </c>
      <c r="G111" s="18">
        <v>33</v>
      </c>
      <c r="H111" s="17" t="s">
        <v>244</v>
      </c>
      <c r="I111" s="48">
        <v>40812600</v>
      </c>
      <c r="J111" s="48">
        <v>134958112</v>
      </c>
      <c r="K111" s="48">
        <v>0</v>
      </c>
    </row>
    <row r="112" spans="3:11" ht="14.25" thickTop="1" thickBot="1" x14ac:dyDescent="0.25">
      <c r="C112" s="30" t="s">
        <v>16</v>
      </c>
      <c r="D112" s="30" t="s">
        <v>5</v>
      </c>
      <c r="E112" s="30" t="s">
        <v>19</v>
      </c>
      <c r="F112" s="30">
        <v>40043399</v>
      </c>
      <c r="G112" s="18">
        <v>33</v>
      </c>
      <c r="H112" s="17" t="s">
        <v>245</v>
      </c>
      <c r="I112" s="48">
        <v>39389700</v>
      </c>
      <c r="J112" s="48">
        <v>55408142</v>
      </c>
      <c r="K112" s="48">
        <v>55408142</v>
      </c>
    </row>
    <row r="113" spans="3:11" ht="14.25" thickTop="1" thickBot="1" x14ac:dyDescent="0.25">
      <c r="C113" s="30" t="s">
        <v>16</v>
      </c>
      <c r="D113" s="30" t="s">
        <v>5</v>
      </c>
      <c r="E113" s="30" t="s">
        <v>19</v>
      </c>
      <c r="F113" s="30">
        <v>40043413</v>
      </c>
      <c r="G113" s="18">
        <v>33</v>
      </c>
      <c r="H113" s="17" t="s">
        <v>246</v>
      </c>
      <c r="I113" s="48">
        <v>40229144.399999999</v>
      </c>
      <c r="J113" s="48">
        <v>124575805</v>
      </c>
      <c r="K113" s="48">
        <v>103343051</v>
      </c>
    </row>
    <row r="114" spans="3:11" ht="14.25" thickTop="1" thickBot="1" x14ac:dyDescent="0.25">
      <c r="C114" s="30" t="s">
        <v>16</v>
      </c>
      <c r="D114" s="30" t="s">
        <v>5</v>
      </c>
      <c r="E114" s="30" t="s">
        <v>19</v>
      </c>
      <c r="F114" s="30">
        <v>40044108</v>
      </c>
      <c r="G114" s="18">
        <v>33</v>
      </c>
      <c r="H114" s="17" t="s">
        <v>247</v>
      </c>
      <c r="I114" s="48">
        <v>36124920</v>
      </c>
      <c r="J114" s="48">
        <v>75048977</v>
      </c>
      <c r="K114" s="48">
        <v>75048977</v>
      </c>
    </row>
    <row r="115" spans="3:11" ht="14.25" thickTop="1" thickBot="1" x14ac:dyDescent="0.25">
      <c r="C115" s="30" t="s">
        <v>16</v>
      </c>
      <c r="D115" s="30" t="s">
        <v>4</v>
      </c>
      <c r="E115" s="30" t="s">
        <v>19</v>
      </c>
      <c r="F115" s="30">
        <v>40043892</v>
      </c>
      <c r="G115" s="18">
        <v>33</v>
      </c>
      <c r="H115" s="17" t="s">
        <v>248</v>
      </c>
      <c r="I115" s="48">
        <v>31715444.399999999</v>
      </c>
      <c r="J115" s="48">
        <v>135925000</v>
      </c>
      <c r="K115" s="48">
        <v>0</v>
      </c>
    </row>
    <row r="116" spans="3:11" ht="14.25" thickTop="1" thickBot="1" x14ac:dyDescent="0.25">
      <c r="C116" s="30" t="s">
        <v>16</v>
      </c>
      <c r="D116" s="30" t="s">
        <v>4</v>
      </c>
      <c r="E116" s="30" t="s">
        <v>19</v>
      </c>
      <c r="F116" s="30">
        <v>40043894</v>
      </c>
      <c r="G116" s="18">
        <v>33</v>
      </c>
      <c r="H116" s="17" t="s">
        <v>249</v>
      </c>
      <c r="I116" s="48">
        <v>38998948.799999997</v>
      </c>
      <c r="J116" s="48">
        <v>125680000</v>
      </c>
      <c r="K116" s="48">
        <v>0</v>
      </c>
    </row>
    <row r="117" spans="3:11" ht="14.25" thickTop="1" thickBot="1" x14ac:dyDescent="0.25">
      <c r="C117" s="30" t="s">
        <v>16</v>
      </c>
      <c r="D117" s="30" t="s">
        <v>4</v>
      </c>
      <c r="E117" s="30" t="s">
        <v>19</v>
      </c>
      <c r="F117" s="30">
        <v>40043895</v>
      </c>
      <c r="G117" s="18">
        <v>33</v>
      </c>
      <c r="H117" s="17" t="s">
        <v>250</v>
      </c>
      <c r="I117" s="48">
        <v>40063255.199999996</v>
      </c>
      <c r="J117" s="48">
        <v>125648000</v>
      </c>
      <c r="K117" s="48">
        <v>0</v>
      </c>
    </row>
    <row r="118" spans="3:11" ht="14.25" thickTop="1" thickBot="1" x14ac:dyDescent="0.25">
      <c r="C118" s="30" t="s">
        <v>16</v>
      </c>
      <c r="D118" s="30" t="s">
        <v>4</v>
      </c>
      <c r="E118" s="30" t="s">
        <v>19</v>
      </c>
      <c r="F118" s="30">
        <v>40043897</v>
      </c>
      <c r="G118" s="18">
        <v>33</v>
      </c>
      <c r="H118" s="17" t="s">
        <v>251</v>
      </c>
      <c r="I118" s="48">
        <v>40487433.600000001</v>
      </c>
      <c r="J118" s="48">
        <v>113815000</v>
      </c>
      <c r="K118" s="48">
        <v>0</v>
      </c>
    </row>
    <row r="119" spans="3:11" ht="14.25" thickTop="1" thickBot="1" x14ac:dyDescent="0.25">
      <c r="C119" s="30" t="s">
        <v>16</v>
      </c>
      <c r="D119" s="30" t="s">
        <v>4</v>
      </c>
      <c r="E119" s="30" t="s">
        <v>19</v>
      </c>
      <c r="F119" s="30">
        <v>40043898</v>
      </c>
      <c r="G119" s="18">
        <v>33</v>
      </c>
      <c r="H119" s="17" t="s">
        <v>252</v>
      </c>
      <c r="I119" s="48">
        <v>16622442.6</v>
      </c>
      <c r="J119" s="48">
        <v>106309000</v>
      </c>
      <c r="K119" s="48">
        <v>0</v>
      </c>
    </row>
    <row r="120" spans="3:11" ht="14.25" thickTop="1" thickBot="1" x14ac:dyDescent="0.25">
      <c r="C120" s="30" t="s">
        <v>16</v>
      </c>
      <c r="D120" s="30" t="s">
        <v>4</v>
      </c>
      <c r="E120" s="30" t="s">
        <v>19</v>
      </c>
      <c r="F120" s="30">
        <v>40043899</v>
      </c>
      <c r="G120" s="18">
        <v>33</v>
      </c>
      <c r="H120" s="17" t="s">
        <v>253</v>
      </c>
      <c r="I120" s="48">
        <v>37372741.5</v>
      </c>
      <c r="J120" s="48">
        <v>123595000</v>
      </c>
      <c r="K120" s="48">
        <v>0</v>
      </c>
    </row>
    <row r="121" spans="3:11" ht="14.25" thickTop="1" thickBot="1" x14ac:dyDescent="0.25">
      <c r="C121" s="30" t="s">
        <v>16</v>
      </c>
      <c r="D121" s="30" t="s">
        <v>4</v>
      </c>
      <c r="E121" s="30" t="s">
        <v>19</v>
      </c>
      <c r="F121" s="30">
        <v>40043911</v>
      </c>
      <c r="G121" s="18">
        <v>33</v>
      </c>
      <c r="H121" s="17" t="s">
        <v>254</v>
      </c>
      <c r="I121" s="48">
        <v>22514444.399999999</v>
      </c>
      <c r="J121" s="48">
        <v>129704000</v>
      </c>
      <c r="K121" s="48">
        <v>0</v>
      </c>
    </row>
    <row r="122" spans="3:11" ht="14.25" thickTop="1" thickBot="1" x14ac:dyDescent="0.25">
      <c r="C122" s="30" t="s">
        <v>16</v>
      </c>
      <c r="D122" s="30" t="s">
        <v>4</v>
      </c>
      <c r="E122" s="30" t="s">
        <v>19</v>
      </c>
      <c r="F122" s="30">
        <v>40043917</v>
      </c>
      <c r="G122" s="18">
        <v>33</v>
      </c>
      <c r="H122" s="17" t="s">
        <v>255</v>
      </c>
      <c r="I122" s="48">
        <v>40777500</v>
      </c>
      <c r="J122" s="48">
        <v>74946000</v>
      </c>
      <c r="K122" s="48">
        <v>0</v>
      </c>
    </row>
    <row r="123" spans="3:11" ht="14.25" thickTop="1" thickBot="1" x14ac:dyDescent="0.25">
      <c r="C123" s="30" t="s">
        <v>16</v>
      </c>
      <c r="D123" s="30" t="s">
        <v>1</v>
      </c>
      <c r="E123" s="30" t="s">
        <v>19</v>
      </c>
      <c r="F123" s="30">
        <v>40043878</v>
      </c>
      <c r="G123" s="18">
        <v>33</v>
      </c>
      <c r="H123" s="17" t="s">
        <v>256</v>
      </c>
      <c r="I123" s="48">
        <v>37704000</v>
      </c>
      <c r="J123" s="48">
        <v>127263000</v>
      </c>
      <c r="K123" s="48">
        <v>0</v>
      </c>
    </row>
    <row r="124" spans="3:11" ht="14.25" thickTop="1" thickBot="1" x14ac:dyDescent="0.25">
      <c r="C124" s="30" t="s">
        <v>16</v>
      </c>
      <c r="D124" s="30" t="s">
        <v>1</v>
      </c>
      <c r="E124" s="30" t="s">
        <v>19</v>
      </c>
      <c r="F124" s="30">
        <v>40043888</v>
      </c>
      <c r="G124" s="18">
        <v>33</v>
      </c>
      <c r="H124" s="17" t="s">
        <v>257</v>
      </c>
      <c r="I124" s="48">
        <v>37694400</v>
      </c>
      <c r="J124" s="48">
        <v>136097000</v>
      </c>
      <c r="K124" s="48">
        <v>0</v>
      </c>
    </row>
    <row r="125" spans="3:11" ht="14.25" thickTop="1" thickBot="1" x14ac:dyDescent="0.25">
      <c r="C125" s="30" t="s">
        <v>16</v>
      </c>
      <c r="D125" s="30" t="s">
        <v>1</v>
      </c>
      <c r="E125" s="30" t="s">
        <v>19</v>
      </c>
      <c r="F125" s="30">
        <v>40043883</v>
      </c>
      <c r="G125" s="18">
        <v>33</v>
      </c>
      <c r="H125" s="17" t="s">
        <v>258</v>
      </c>
      <c r="I125" s="48">
        <v>34144500</v>
      </c>
      <c r="J125" s="48">
        <v>136103000</v>
      </c>
      <c r="K125" s="48">
        <v>0</v>
      </c>
    </row>
    <row r="126" spans="3:11" ht="14.25" thickTop="1" thickBot="1" x14ac:dyDescent="0.25">
      <c r="C126" s="30" t="s">
        <v>16</v>
      </c>
      <c r="D126" s="30" t="s">
        <v>1</v>
      </c>
      <c r="E126" s="30" t="s">
        <v>19</v>
      </c>
      <c r="F126" s="30">
        <v>40043896</v>
      </c>
      <c r="G126" s="18">
        <v>33</v>
      </c>
      <c r="H126" s="17" t="s">
        <v>259</v>
      </c>
      <c r="I126" s="48">
        <v>31892700</v>
      </c>
      <c r="J126" s="48">
        <v>135885000</v>
      </c>
      <c r="K126" s="48">
        <v>0</v>
      </c>
    </row>
    <row r="127" spans="3:11" ht="14.25" thickTop="1" thickBot="1" x14ac:dyDescent="0.25">
      <c r="C127" s="30" t="s">
        <v>16</v>
      </c>
      <c r="D127" s="30" t="s">
        <v>1</v>
      </c>
      <c r="E127" s="30" t="s">
        <v>19</v>
      </c>
      <c r="F127" s="30">
        <v>40044315</v>
      </c>
      <c r="G127" s="18">
        <v>33</v>
      </c>
      <c r="H127" s="17" t="s">
        <v>260</v>
      </c>
      <c r="I127" s="48">
        <v>37078500</v>
      </c>
      <c r="J127" s="48">
        <v>135910000</v>
      </c>
      <c r="K127" s="48">
        <v>0</v>
      </c>
    </row>
    <row r="128" spans="3:11" ht="14.25" thickTop="1" thickBot="1" x14ac:dyDescent="0.25">
      <c r="C128" s="30" t="s">
        <v>16</v>
      </c>
      <c r="D128" s="30" t="s">
        <v>1</v>
      </c>
      <c r="E128" s="30" t="s">
        <v>19</v>
      </c>
      <c r="F128" s="30">
        <v>40044002</v>
      </c>
      <c r="G128" s="18">
        <v>33</v>
      </c>
      <c r="H128" s="17" t="s">
        <v>261</v>
      </c>
      <c r="I128" s="48">
        <v>38911200</v>
      </c>
      <c r="J128" s="48">
        <v>136105000</v>
      </c>
      <c r="K128" s="48">
        <v>0</v>
      </c>
    </row>
    <row r="129" spans="3:11" ht="14.25" thickTop="1" thickBot="1" x14ac:dyDescent="0.25">
      <c r="C129" s="30" t="s">
        <v>16</v>
      </c>
      <c r="D129" s="30" t="s">
        <v>1</v>
      </c>
      <c r="E129" s="30" t="s">
        <v>19</v>
      </c>
      <c r="F129" s="30">
        <v>40043397</v>
      </c>
      <c r="G129" s="18">
        <v>33</v>
      </c>
      <c r="H129" s="17" t="s">
        <v>262</v>
      </c>
      <c r="I129" s="48">
        <v>22483800</v>
      </c>
      <c r="J129" s="48">
        <v>87539000</v>
      </c>
      <c r="K129" s="48">
        <v>0</v>
      </c>
    </row>
    <row r="130" spans="3:11" ht="14.25" thickTop="1" thickBot="1" x14ac:dyDescent="0.25">
      <c r="C130" s="30" t="s">
        <v>16</v>
      </c>
      <c r="D130" s="30" t="s">
        <v>9</v>
      </c>
      <c r="E130" s="30" t="s">
        <v>19</v>
      </c>
      <c r="F130" s="30">
        <v>40043781</v>
      </c>
      <c r="G130" s="18">
        <v>33</v>
      </c>
      <c r="H130" s="17" t="s">
        <v>263</v>
      </c>
      <c r="I130" s="48">
        <v>38178900</v>
      </c>
      <c r="J130" s="48">
        <v>0</v>
      </c>
      <c r="K130" s="48">
        <v>0</v>
      </c>
    </row>
    <row r="131" spans="3:11" ht="14.25" thickTop="1" thickBot="1" x14ac:dyDescent="0.25">
      <c r="C131" s="30" t="s">
        <v>16</v>
      </c>
      <c r="D131" s="30" t="s">
        <v>9</v>
      </c>
      <c r="E131" s="30" t="s">
        <v>19</v>
      </c>
      <c r="F131" s="30">
        <v>40043783</v>
      </c>
      <c r="G131" s="18">
        <v>33</v>
      </c>
      <c r="H131" s="17" t="s">
        <v>264</v>
      </c>
      <c r="I131" s="48">
        <v>40829100</v>
      </c>
      <c r="J131" s="48">
        <v>0</v>
      </c>
      <c r="K131" s="48">
        <v>0</v>
      </c>
    </row>
    <row r="132" spans="3:11" ht="14.25" thickTop="1" thickBot="1" x14ac:dyDescent="0.25">
      <c r="C132" s="30" t="s">
        <v>16</v>
      </c>
      <c r="D132" s="30" t="s">
        <v>1</v>
      </c>
      <c r="E132" s="30" t="s">
        <v>19</v>
      </c>
      <c r="F132" s="30">
        <v>40044148</v>
      </c>
      <c r="G132" s="18">
        <v>33</v>
      </c>
      <c r="H132" s="17" t="s">
        <v>265</v>
      </c>
      <c r="I132" s="48">
        <v>40830900</v>
      </c>
      <c r="J132" s="48">
        <v>0</v>
      </c>
      <c r="K132" s="48">
        <v>0</v>
      </c>
    </row>
    <row r="133" spans="3:11" ht="14.25" thickTop="1" thickBot="1" x14ac:dyDescent="0.25">
      <c r="C133" s="30" t="s">
        <v>16</v>
      </c>
      <c r="D133" s="30" t="s">
        <v>1</v>
      </c>
      <c r="E133" s="30" t="s">
        <v>19</v>
      </c>
      <c r="F133" s="30">
        <v>40044151</v>
      </c>
      <c r="G133" s="18">
        <v>33</v>
      </c>
      <c r="H133" s="17" t="s">
        <v>266</v>
      </c>
      <c r="I133" s="48">
        <v>40765500</v>
      </c>
      <c r="J133" s="48">
        <v>0</v>
      </c>
      <c r="K133" s="48">
        <v>0</v>
      </c>
    </row>
    <row r="134" spans="3:11" ht="14.25" thickTop="1" thickBot="1" x14ac:dyDescent="0.25">
      <c r="C134" s="30" t="s">
        <v>16</v>
      </c>
      <c r="D134" s="30" t="s">
        <v>1</v>
      </c>
      <c r="E134" s="30" t="s">
        <v>19</v>
      </c>
      <c r="F134" s="30">
        <v>40044200</v>
      </c>
      <c r="G134" s="18">
        <v>33</v>
      </c>
      <c r="H134" s="17" t="s">
        <v>267</v>
      </c>
      <c r="I134" s="48">
        <v>40773000</v>
      </c>
      <c r="J134" s="48">
        <v>0</v>
      </c>
      <c r="K134" s="48">
        <v>0</v>
      </c>
    </row>
    <row r="135" spans="3:11" ht="14.25" thickTop="1" thickBot="1" x14ac:dyDescent="0.25">
      <c r="C135" s="30" t="s">
        <v>16</v>
      </c>
      <c r="D135" s="30" t="s">
        <v>6</v>
      </c>
      <c r="E135" s="30" t="s">
        <v>19</v>
      </c>
      <c r="F135" s="30">
        <v>40044098</v>
      </c>
      <c r="G135" s="18">
        <v>33</v>
      </c>
      <c r="H135" s="17" t="s">
        <v>268</v>
      </c>
      <c r="I135" s="48">
        <v>40831500</v>
      </c>
      <c r="J135" s="48">
        <v>121531000</v>
      </c>
      <c r="K135" s="48">
        <v>0</v>
      </c>
    </row>
    <row r="136" spans="3:11" ht="14.25" thickTop="1" thickBot="1" x14ac:dyDescent="0.25">
      <c r="C136" s="30" t="s">
        <v>16</v>
      </c>
      <c r="D136" s="30" t="s">
        <v>6</v>
      </c>
      <c r="E136" s="30" t="s">
        <v>19</v>
      </c>
      <c r="F136" s="30">
        <v>40044144</v>
      </c>
      <c r="G136" s="18">
        <v>33</v>
      </c>
      <c r="H136" s="17" t="s">
        <v>269</v>
      </c>
      <c r="I136" s="48">
        <v>26261700</v>
      </c>
      <c r="J136" s="48">
        <v>101668000</v>
      </c>
      <c r="K136" s="48">
        <v>0</v>
      </c>
    </row>
    <row r="137" spans="3:11" ht="14.25" thickTop="1" thickBot="1" x14ac:dyDescent="0.25">
      <c r="C137" s="30" t="s">
        <v>16</v>
      </c>
      <c r="D137" s="30" t="s">
        <v>6</v>
      </c>
      <c r="E137" s="30" t="s">
        <v>19</v>
      </c>
      <c r="F137" s="30">
        <v>40044289</v>
      </c>
      <c r="G137" s="18">
        <v>33</v>
      </c>
      <c r="H137" s="17" t="s">
        <v>270</v>
      </c>
      <c r="I137" s="48">
        <v>0</v>
      </c>
      <c r="J137" s="48">
        <v>114875000</v>
      </c>
      <c r="K137" s="48">
        <v>0</v>
      </c>
    </row>
    <row r="138" spans="3:11" ht="14.25" thickTop="1" thickBot="1" x14ac:dyDescent="0.25">
      <c r="C138" s="30" t="s">
        <v>16</v>
      </c>
      <c r="D138" s="30" t="s">
        <v>6</v>
      </c>
      <c r="E138" s="30" t="s">
        <v>19</v>
      </c>
      <c r="F138" s="30">
        <v>40044288</v>
      </c>
      <c r="G138" s="18">
        <v>33</v>
      </c>
      <c r="H138" s="17" t="s">
        <v>271</v>
      </c>
      <c r="I138" s="48">
        <v>0</v>
      </c>
      <c r="J138" s="48">
        <v>112669000</v>
      </c>
      <c r="K138" s="48">
        <v>0</v>
      </c>
    </row>
    <row r="139" spans="3:11" ht="14.25" thickTop="1" thickBot="1" x14ac:dyDescent="0.25">
      <c r="C139" s="30" t="s">
        <v>16</v>
      </c>
      <c r="D139" s="30" t="s">
        <v>1</v>
      </c>
      <c r="E139" s="30" t="s">
        <v>19</v>
      </c>
      <c r="F139" s="30">
        <v>40043981</v>
      </c>
      <c r="G139" s="18">
        <v>33</v>
      </c>
      <c r="H139" s="17" t="s">
        <v>272</v>
      </c>
      <c r="I139" s="48">
        <v>40370700</v>
      </c>
      <c r="J139" s="48">
        <v>135602000</v>
      </c>
      <c r="K139" s="48">
        <v>0</v>
      </c>
    </row>
    <row r="140" spans="3:11" ht="14.25" thickTop="1" thickBot="1" x14ac:dyDescent="0.25">
      <c r="C140" s="30" t="s">
        <v>16</v>
      </c>
      <c r="D140" s="30" t="s">
        <v>1</v>
      </c>
      <c r="E140" s="30" t="s">
        <v>19</v>
      </c>
      <c r="F140" s="30">
        <v>40043875</v>
      </c>
      <c r="G140" s="18">
        <v>33</v>
      </c>
      <c r="H140" s="17" t="s">
        <v>273</v>
      </c>
      <c r="I140" s="48">
        <v>32999400</v>
      </c>
      <c r="J140" s="48">
        <v>136100000</v>
      </c>
      <c r="K140" s="48">
        <v>0</v>
      </c>
    </row>
    <row r="141" spans="3:11" ht="14.25" thickTop="1" thickBot="1" x14ac:dyDescent="0.25">
      <c r="C141" s="30" t="s">
        <v>16</v>
      </c>
      <c r="D141" s="30" t="s">
        <v>1</v>
      </c>
      <c r="E141" s="30" t="s">
        <v>19</v>
      </c>
      <c r="F141" s="30">
        <v>40044075</v>
      </c>
      <c r="G141" s="18">
        <v>33</v>
      </c>
      <c r="H141" s="17" t="s">
        <v>274</v>
      </c>
      <c r="I141" s="48">
        <v>37592400</v>
      </c>
      <c r="J141" s="48">
        <v>58914000</v>
      </c>
      <c r="K141" s="48">
        <v>0</v>
      </c>
    </row>
    <row r="142" spans="3:11" ht="14.25" thickTop="1" thickBot="1" x14ac:dyDescent="0.25">
      <c r="C142" s="30" t="s">
        <v>16</v>
      </c>
      <c r="D142" s="30" t="s">
        <v>1</v>
      </c>
      <c r="E142" s="30" t="s">
        <v>19</v>
      </c>
      <c r="F142" s="30">
        <v>40044223</v>
      </c>
      <c r="G142" s="18">
        <v>33</v>
      </c>
      <c r="H142" s="17" t="s">
        <v>275</v>
      </c>
      <c r="I142" s="48">
        <v>36459300</v>
      </c>
      <c r="J142" s="48">
        <v>90299000</v>
      </c>
      <c r="K142" s="48">
        <v>0</v>
      </c>
    </row>
    <row r="143" spans="3:11" ht="14.25" thickTop="1" thickBot="1" x14ac:dyDescent="0.25">
      <c r="C143" s="30" t="s">
        <v>16</v>
      </c>
      <c r="D143" s="30" t="s">
        <v>1</v>
      </c>
      <c r="E143" s="30" t="s">
        <v>19</v>
      </c>
      <c r="F143" s="30">
        <v>40043918</v>
      </c>
      <c r="G143" s="18">
        <v>33</v>
      </c>
      <c r="H143" s="17" t="s">
        <v>276</v>
      </c>
      <c r="I143" s="48">
        <v>30500400</v>
      </c>
      <c r="J143" s="48">
        <v>102066000</v>
      </c>
      <c r="K143" s="48">
        <v>0</v>
      </c>
    </row>
    <row r="144" spans="3:11" ht="14.25" thickTop="1" thickBot="1" x14ac:dyDescent="0.25">
      <c r="C144" s="30" t="s">
        <v>16</v>
      </c>
      <c r="D144" s="30" t="s">
        <v>1</v>
      </c>
      <c r="E144" s="30" t="s">
        <v>19</v>
      </c>
      <c r="F144" s="30">
        <v>40044081</v>
      </c>
      <c r="G144" s="18">
        <v>33</v>
      </c>
      <c r="H144" s="17" t="s">
        <v>277</v>
      </c>
      <c r="I144" s="48">
        <v>34462500</v>
      </c>
      <c r="J144" s="48">
        <v>103174000</v>
      </c>
      <c r="K144" s="48">
        <v>0</v>
      </c>
    </row>
    <row r="145" spans="3:11" ht="14.25" thickTop="1" thickBot="1" x14ac:dyDescent="0.25">
      <c r="C145" s="30" t="s">
        <v>16</v>
      </c>
      <c r="D145" s="30" t="s">
        <v>18</v>
      </c>
      <c r="E145" s="30" t="s">
        <v>19</v>
      </c>
      <c r="F145" s="30">
        <v>40043594</v>
      </c>
      <c r="G145" s="18">
        <v>33</v>
      </c>
      <c r="H145" s="17" t="s">
        <v>278</v>
      </c>
      <c r="I145" s="48">
        <v>33800700</v>
      </c>
      <c r="J145" s="48">
        <v>93455000</v>
      </c>
      <c r="K145" s="48">
        <v>0</v>
      </c>
    </row>
    <row r="146" spans="3:11" ht="14.25" thickTop="1" thickBot="1" x14ac:dyDescent="0.25">
      <c r="C146" s="30" t="s">
        <v>16</v>
      </c>
      <c r="D146" s="30" t="s">
        <v>18</v>
      </c>
      <c r="E146" s="30" t="s">
        <v>19</v>
      </c>
      <c r="F146" s="30">
        <v>40043663</v>
      </c>
      <c r="G146" s="18">
        <v>33</v>
      </c>
      <c r="H146" s="17" t="s">
        <v>279</v>
      </c>
      <c r="I146" s="48">
        <v>40680600</v>
      </c>
      <c r="J146" s="48">
        <v>58907000</v>
      </c>
      <c r="K146" s="48">
        <v>0</v>
      </c>
    </row>
    <row r="147" spans="3:11" ht="14.25" thickTop="1" thickBot="1" x14ac:dyDescent="0.25">
      <c r="C147" s="30" t="s">
        <v>16</v>
      </c>
      <c r="D147" s="30" t="s">
        <v>18</v>
      </c>
      <c r="E147" s="30" t="s">
        <v>19</v>
      </c>
      <c r="F147" s="30">
        <v>40043654</v>
      </c>
      <c r="G147" s="18">
        <v>33</v>
      </c>
      <c r="H147" s="17" t="s">
        <v>280</v>
      </c>
      <c r="I147" s="48">
        <v>40830000</v>
      </c>
      <c r="J147" s="48">
        <v>94802000</v>
      </c>
      <c r="K147" s="48">
        <v>0</v>
      </c>
    </row>
    <row r="148" spans="3:11" ht="14.25" thickTop="1" thickBot="1" x14ac:dyDescent="0.25">
      <c r="C148" s="30" t="s">
        <v>16</v>
      </c>
      <c r="D148" s="30" t="s">
        <v>18</v>
      </c>
      <c r="E148" s="30" t="s">
        <v>19</v>
      </c>
      <c r="F148" s="30">
        <v>40043661</v>
      </c>
      <c r="G148" s="18">
        <v>33</v>
      </c>
      <c r="H148" s="17" t="s">
        <v>281</v>
      </c>
      <c r="I148" s="48">
        <v>17674200</v>
      </c>
      <c r="J148" s="48">
        <v>59629000</v>
      </c>
      <c r="K148" s="48">
        <v>0</v>
      </c>
    </row>
    <row r="149" spans="3:11" ht="14.25" thickTop="1" thickBot="1" x14ac:dyDescent="0.25">
      <c r="C149" s="30" t="s">
        <v>16</v>
      </c>
      <c r="D149" s="30" t="s">
        <v>18</v>
      </c>
      <c r="E149" s="30" t="s">
        <v>19</v>
      </c>
      <c r="F149" s="30">
        <v>40043650</v>
      </c>
      <c r="G149" s="18">
        <v>33</v>
      </c>
      <c r="H149" s="17" t="s">
        <v>282</v>
      </c>
      <c r="I149" s="48">
        <v>27089700</v>
      </c>
      <c r="J149" s="48">
        <v>74084000</v>
      </c>
      <c r="K149" s="48">
        <v>0</v>
      </c>
    </row>
    <row r="150" spans="3:11" ht="14.25" thickTop="1" thickBot="1" x14ac:dyDescent="0.25">
      <c r="C150" s="30" t="s">
        <v>16</v>
      </c>
      <c r="D150" s="30" t="s">
        <v>1</v>
      </c>
      <c r="E150" s="30" t="s">
        <v>19</v>
      </c>
      <c r="F150" s="30">
        <v>40043886</v>
      </c>
      <c r="G150" s="18">
        <v>33</v>
      </c>
      <c r="H150" s="17" t="s">
        <v>283</v>
      </c>
      <c r="I150" s="48">
        <v>30619800</v>
      </c>
      <c r="J150" s="48">
        <v>65892000</v>
      </c>
      <c r="K150" s="48">
        <v>0</v>
      </c>
    </row>
    <row r="151" spans="3:11" ht="14.25" thickTop="1" thickBot="1" x14ac:dyDescent="0.25">
      <c r="C151" s="30" t="s">
        <v>16</v>
      </c>
      <c r="D151" s="30" t="s">
        <v>1</v>
      </c>
      <c r="E151" s="30" t="s">
        <v>19</v>
      </c>
      <c r="F151" s="30">
        <v>40043912</v>
      </c>
      <c r="G151" s="18">
        <v>33</v>
      </c>
      <c r="H151" s="17" t="s">
        <v>284</v>
      </c>
      <c r="I151" s="48">
        <v>30952200</v>
      </c>
      <c r="J151" s="48">
        <v>82039000</v>
      </c>
      <c r="K151" s="48">
        <v>0</v>
      </c>
    </row>
    <row r="152" spans="3:11" ht="14.25" thickTop="1" thickBot="1" x14ac:dyDescent="0.25">
      <c r="C152" s="30" t="s">
        <v>16</v>
      </c>
      <c r="D152" s="30" t="s">
        <v>1</v>
      </c>
      <c r="E152" s="30" t="s">
        <v>19</v>
      </c>
      <c r="F152" s="30">
        <v>40044203</v>
      </c>
      <c r="G152" s="18">
        <v>33</v>
      </c>
      <c r="H152" s="17" t="s">
        <v>285</v>
      </c>
      <c r="I152" s="48">
        <v>28036500</v>
      </c>
      <c r="J152" s="48">
        <v>0</v>
      </c>
      <c r="K152" s="48">
        <v>0</v>
      </c>
    </row>
    <row r="153" spans="3:11" ht="14.25" thickTop="1" thickBot="1" x14ac:dyDescent="0.25">
      <c r="C153" s="30" t="s">
        <v>16</v>
      </c>
      <c r="D153" s="30" t="s">
        <v>1</v>
      </c>
      <c r="E153" s="30" t="s">
        <v>19</v>
      </c>
      <c r="F153" s="30">
        <v>40044130</v>
      </c>
      <c r="G153" s="18">
        <v>33</v>
      </c>
      <c r="H153" s="17" t="s">
        <v>286</v>
      </c>
      <c r="I153" s="48">
        <v>17672100</v>
      </c>
      <c r="J153" s="48">
        <v>0</v>
      </c>
      <c r="K153" s="48">
        <v>0</v>
      </c>
    </row>
    <row r="154" spans="3:11" ht="14.25" thickTop="1" thickBot="1" x14ac:dyDescent="0.25">
      <c r="C154" s="30" t="s">
        <v>16</v>
      </c>
      <c r="D154" s="30" t="s">
        <v>1</v>
      </c>
      <c r="E154" s="30" t="s">
        <v>19</v>
      </c>
      <c r="F154" s="30">
        <v>40044214</v>
      </c>
      <c r="G154" s="18">
        <v>33</v>
      </c>
      <c r="H154" s="17" t="s">
        <v>287</v>
      </c>
      <c r="I154" s="48">
        <v>28440600</v>
      </c>
      <c r="J154" s="48">
        <v>0</v>
      </c>
      <c r="K154" s="48">
        <v>0</v>
      </c>
    </row>
    <row r="155" spans="3:11" ht="14.25" thickTop="1" thickBot="1" x14ac:dyDescent="0.25">
      <c r="C155" s="30" t="s">
        <v>16</v>
      </c>
      <c r="D155" s="30" t="s">
        <v>1</v>
      </c>
      <c r="E155" s="30" t="s">
        <v>19</v>
      </c>
      <c r="F155" s="30">
        <v>40044224</v>
      </c>
      <c r="G155" s="18">
        <v>33</v>
      </c>
      <c r="H155" s="17" t="s">
        <v>288</v>
      </c>
      <c r="I155" s="48">
        <v>17888700</v>
      </c>
      <c r="J155" s="48">
        <v>0</v>
      </c>
      <c r="K155" s="48">
        <v>0</v>
      </c>
    </row>
    <row r="156" spans="3:11" ht="14.25" thickTop="1" thickBot="1" x14ac:dyDescent="0.25">
      <c r="C156" s="30" t="s">
        <v>16</v>
      </c>
      <c r="D156" s="30" t="s">
        <v>18</v>
      </c>
      <c r="E156" s="30" t="s">
        <v>19</v>
      </c>
      <c r="F156" s="30">
        <v>40043664</v>
      </c>
      <c r="G156" s="18">
        <v>33</v>
      </c>
      <c r="H156" s="17" t="s">
        <v>289</v>
      </c>
      <c r="I156" s="48">
        <v>22225200</v>
      </c>
      <c r="J156" s="48">
        <v>135356000</v>
      </c>
      <c r="K156" s="48">
        <v>0</v>
      </c>
    </row>
    <row r="157" spans="3:11" ht="14.25" thickTop="1" thickBot="1" x14ac:dyDescent="0.25">
      <c r="C157" s="30" t="s">
        <v>16</v>
      </c>
      <c r="D157" s="30" t="s">
        <v>18</v>
      </c>
      <c r="E157" s="30" t="s">
        <v>19</v>
      </c>
      <c r="F157" s="30">
        <v>40043652</v>
      </c>
      <c r="G157" s="18">
        <v>33</v>
      </c>
      <c r="H157" s="17" t="s">
        <v>290</v>
      </c>
      <c r="I157" s="48">
        <v>19767600</v>
      </c>
      <c r="J157" s="48">
        <v>73694000</v>
      </c>
      <c r="K157" s="48">
        <v>0</v>
      </c>
    </row>
    <row r="158" spans="3:11" ht="14.25" thickTop="1" thickBot="1" x14ac:dyDescent="0.25">
      <c r="C158" s="30" t="s">
        <v>16</v>
      </c>
      <c r="D158" s="30" t="s">
        <v>18</v>
      </c>
      <c r="E158" s="30" t="s">
        <v>19</v>
      </c>
      <c r="F158" s="30">
        <v>40043655</v>
      </c>
      <c r="G158" s="18">
        <v>33</v>
      </c>
      <c r="H158" s="17" t="s">
        <v>291</v>
      </c>
      <c r="I158" s="48">
        <v>24611700</v>
      </c>
      <c r="J158" s="48">
        <v>87571000</v>
      </c>
      <c r="K158" s="48">
        <v>0</v>
      </c>
    </row>
    <row r="159" spans="3:11" ht="14.25" thickTop="1" thickBot="1" x14ac:dyDescent="0.25">
      <c r="C159" s="30" t="s">
        <v>16</v>
      </c>
      <c r="D159" s="30" t="s">
        <v>18</v>
      </c>
      <c r="E159" s="30" t="s">
        <v>19</v>
      </c>
      <c r="F159" s="30">
        <v>40043649</v>
      </c>
      <c r="G159" s="18">
        <v>33</v>
      </c>
      <c r="H159" s="17" t="s">
        <v>292</v>
      </c>
      <c r="I159" s="48">
        <v>38368800</v>
      </c>
      <c r="J159" s="48">
        <v>79337000</v>
      </c>
      <c r="K159" s="48">
        <v>0</v>
      </c>
    </row>
    <row r="160" spans="3:11" ht="14.25" thickTop="1" thickBot="1" x14ac:dyDescent="0.25">
      <c r="C160" s="30" t="s">
        <v>16</v>
      </c>
      <c r="D160" s="30" t="s">
        <v>18</v>
      </c>
      <c r="E160" s="30" t="s">
        <v>19</v>
      </c>
      <c r="F160" s="30">
        <v>40043667</v>
      </c>
      <c r="G160" s="18">
        <v>33</v>
      </c>
      <c r="H160" s="17" t="s">
        <v>293</v>
      </c>
      <c r="I160" s="48">
        <v>8912700</v>
      </c>
      <c r="J160" s="48">
        <v>67112000</v>
      </c>
      <c r="K160" s="48">
        <v>0</v>
      </c>
    </row>
    <row r="161" spans="3:11" ht="14.25" thickTop="1" thickBot="1" x14ac:dyDescent="0.25">
      <c r="C161" s="30" t="s">
        <v>16</v>
      </c>
      <c r="D161" s="30" t="s">
        <v>1</v>
      </c>
      <c r="E161" s="30" t="s">
        <v>19</v>
      </c>
      <c r="F161" s="30">
        <v>40044079</v>
      </c>
      <c r="G161" s="18">
        <v>33</v>
      </c>
      <c r="H161" s="17" t="s">
        <v>294</v>
      </c>
      <c r="I161" s="48">
        <v>15386100</v>
      </c>
      <c r="J161" s="48">
        <v>70757000</v>
      </c>
      <c r="K161" s="48">
        <v>0</v>
      </c>
    </row>
    <row r="162" spans="3:11" ht="14.25" thickTop="1" thickBot="1" x14ac:dyDescent="0.25">
      <c r="C162" s="30" t="s">
        <v>16</v>
      </c>
      <c r="D162" s="30" t="s">
        <v>8</v>
      </c>
      <c r="E162" s="30" t="s">
        <v>19</v>
      </c>
      <c r="F162" s="30">
        <v>40044326</v>
      </c>
      <c r="G162" s="18">
        <v>33</v>
      </c>
      <c r="H162" s="17" t="s">
        <v>295</v>
      </c>
      <c r="I162" s="48">
        <v>35399700</v>
      </c>
      <c r="J162" s="48">
        <v>87213000</v>
      </c>
      <c r="K162" s="48">
        <v>0</v>
      </c>
    </row>
    <row r="163" spans="3:11" ht="14.25" thickTop="1" thickBot="1" x14ac:dyDescent="0.25">
      <c r="C163" s="30" t="s">
        <v>16</v>
      </c>
      <c r="D163" s="30" t="s">
        <v>3</v>
      </c>
      <c r="E163" s="30" t="s">
        <v>19</v>
      </c>
      <c r="F163" s="30">
        <v>40044209</v>
      </c>
      <c r="G163" s="18">
        <v>33</v>
      </c>
      <c r="H163" s="17" t="s">
        <v>296</v>
      </c>
      <c r="I163" s="48">
        <v>40606800</v>
      </c>
      <c r="J163" s="48">
        <v>128415000</v>
      </c>
      <c r="K163" s="48">
        <v>0</v>
      </c>
    </row>
    <row r="164" spans="3:11" ht="14.25" thickTop="1" thickBot="1" x14ac:dyDescent="0.25">
      <c r="C164" s="30" t="s">
        <v>16</v>
      </c>
      <c r="D164" s="30" t="s">
        <v>3</v>
      </c>
      <c r="E164" s="30" t="s">
        <v>19</v>
      </c>
      <c r="F164" s="30">
        <v>40044156</v>
      </c>
      <c r="G164" s="18">
        <v>33</v>
      </c>
      <c r="H164" s="17" t="s">
        <v>297</v>
      </c>
      <c r="I164" s="48">
        <v>22108200</v>
      </c>
      <c r="J164" s="48">
        <v>136013000</v>
      </c>
      <c r="K164" s="48">
        <v>0</v>
      </c>
    </row>
    <row r="165" spans="3:11" ht="14.25" thickTop="1" thickBot="1" x14ac:dyDescent="0.25">
      <c r="C165" s="30" t="s">
        <v>16</v>
      </c>
      <c r="D165" s="30" t="s">
        <v>3</v>
      </c>
      <c r="E165" s="30" t="s">
        <v>19</v>
      </c>
      <c r="F165" s="30">
        <v>40044217</v>
      </c>
      <c r="G165" s="18">
        <v>33</v>
      </c>
      <c r="H165" s="17" t="s">
        <v>298</v>
      </c>
      <c r="I165" s="48">
        <v>26271300</v>
      </c>
      <c r="J165" s="48">
        <v>136001000</v>
      </c>
      <c r="K165" s="48">
        <v>0</v>
      </c>
    </row>
    <row r="166" spans="3:11" ht="14.25" thickTop="1" thickBot="1" x14ac:dyDescent="0.25">
      <c r="C166" s="30" t="s">
        <v>16</v>
      </c>
      <c r="D166" s="30" t="s">
        <v>5</v>
      </c>
      <c r="E166" s="30" t="s">
        <v>19</v>
      </c>
      <c r="F166" s="30">
        <v>40043323</v>
      </c>
      <c r="G166" s="18">
        <v>33</v>
      </c>
      <c r="H166" s="17" t="s">
        <v>299</v>
      </c>
      <c r="I166" s="48">
        <v>23801100</v>
      </c>
      <c r="J166" s="48">
        <v>114395000</v>
      </c>
      <c r="K166" s="48">
        <v>0</v>
      </c>
    </row>
    <row r="167" spans="3:11" ht="14.25" thickTop="1" thickBot="1" x14ac:dyDescent="0.25">
      <c r="C167" s="30" t="s">
        <v>16</v>
      </c>
      <c r="D167" s="30" t="s">
        <v>5</v>
      </c>
      <c r="E167" s="30" t="s">
        <v>19</v>
      </c>
      <c r="F167" s="30">
        <v>40043370</v>
      </c>
      <c r="G167" s="18">
        <v>33</v>
      </c>
      <c r="H167" s="17" t="s">
        <v>300</v>
      </c>
      <c r="I167" s="48">
        <v>20133600</v>
      </c>
      <c r="J167" s="48">
        <v>107841480.7</v>
      </c>
      <c r="K167" s="48">
        <v>0</v>
      </c>
    </row>
    <row r="168" spans="3:11" ht="14.25" thickTop="1" thickBot="1" x14ac:dyDescent="0.25">
      <c r="C168" s="30" t="s">
        <v>16</v>
      </c>
      <c r="D168" s="30" t="s">
        <v>5</v>
      </c>
      <c r="E168" s="30" t="s">
        <v>19</v>
      </c>
      <c r="F168" s="30">
        <v>40043372</v>
      </c>
      <c r="G168" s="18">
        <v>33</v>
      </c>
      <c r="H168" s="17" t="s">
        <v>301</v>
      </c>
      <c r="I168" s="48">
        <v>21227100</v>
      </c>
      <c r="J168" s="48">
        <v>133201322</v>
      </c>
      <c r="K168" s="48">
        <v>68677933</v>
      </c>
    </row>
    <row r="169" spans="3:11" ht="14.25" thickTop="1" thickBot="1" x14ac:dyDescent="0.25">
      <c r="C169" s="30" t="s">
        <v>16</v>
      </c>
      <c r="D169" s="30" t="s">
        <v>1</v>
      </c>
      <c r="E169" s="30" t="s">
        <v>19</v>
      </c>
      <c r="F169" s="30">
        <v>40044205</v>
      </c>
      <c r="G169" s="18">
        <v>33</v>
      </c>
      <c r="H169" s="17" t="s">
        <v>302</v>
      </c>
      <c r="I169" s="48">
        <v>26163900</v>
      </c>
      <c r="J169" s="48">
        <v>0</v>
      </c>
      <c r="K169" s="48">
        <v>0</v>
      </c>
    </row>
    <row r="170" spans="3:11" ht="14.25" thickTop="1" thickBot="1" x14ac:dyDescent="0.25">
      <c r="C170" s="30" t="s">
        <v>16</v>
      </c>
      <c r="D170" s="30" t="s">
        <v>1</v>
      </c>
      <c r="E170" s="30" t="s">
        <v>19</v>
      </c>
      <c r="F170" s="30">
        <v>40044206</v>
      </c>
      <c r="G170" s="18">
        <v>33</v>
      </c>
      <c r="H170" s="17" t="s">
        <v>303</v>
      </c>
      <c r="I170" s="48">
        <v>38524500</v>
      </c>
      <c r="J170" s="48">
        <v>0</v>
      </c>
      <c r="K170" s="48">
        <v>0</v>
      </c>
    </row>
    <row r="171" spans="3:11" ht="14.25" thickTop="1" thickBot="1" x14ac:dyDescent="0.25">
      <c r="C171" s="30" t="s">
        <v>16</v>
      </c>
      <c r="D171" s="30" t="s">
        <v>1</v>
      </c>
      <c r="E171" s="30" t="s">
        <v>19</v>
      </c>
      <c r="F171" s="30">
        <v>40044208</v>
      </c>
      <c r="G171" s="18">
        <v>33</v>
      </c>
      <c r="H171" s="17" t="s">
        <v>304</v>
      </c>
      <c r="I171" s="48">
        <v>40803900</v>
      </c>
      <c r="J171" s="48">
        <v>0</v>
      </c>
      <c r="K171" s="48">
        <v>0</v>
      </c>
    </row>
    <row r="172" spans="3:11" ht="14.25" thickTop="1" thickBot="1" x14ac:dyDescent="0.25">
      <c r="C172" s="30" t="s">
        <v>16</v>
      </c>
      <c r="D172" s="30" t="s">
        <v>1</v>
      </c>
      <c r="E172" s="30" t="s">
        <v>19</v>
      </c>
      <c r="F172" s="30">
        <v>40044154</v>
      </c>
      <c r="G172" s="18">
        <v>33</v>
      </c>
      <c r="H172" s="17" t="s">
        <v>305</v>
      </c>
      <c r="I172" s="48">
        <v>40800300</v>
      </c>
      <c r="J172" s="48">
        <v>0</v>
      </c>
      <c r="K172" s="48">
        <v>0</v>
      </c>
    </row>
    <row r="173" spans="3:11" ht="14.25" thickTop="1" thickBot="1" x14ac:dyDescent="0.25">
      <c r="C173" s="30" t="s">
        <v>16</v>
      </c>
      <c r="D173" s="30" t="s">
        <v>1</v>
      </c>
      <c r="E173" s="30" t="s">
        <v>19</v>
      </c>
      <c r="F173" s="30">
        <v>40044238</v>
      </c>
      <c r="G173" s="18">
        <v>33</v>
      </c>
      <c r="H173" s="17" t="s">
        <v>306</v>
      </c>
      <c r="I173" s="48">
        <v>34318493.100000001</v>
      </c>
      <c r="J173" s="48">
        <v>0</v>
      </c>
      <c r="K173" s="48">
        <v>0</v>
      </c>
    </row>
    <row r="174" spans="3:11" ht="14.25" thickTop="1" thickBot="1" x14ac:dyDescent="0.25">
      <c r="C174" s="30" t="s">
        <v>16</v>
      </c>
      <c r="D174" s="30" t="s">
        <v>1</v>
      </c>
      <c r="E174" s="30" t="s">
        <v>19</v>
      </c>
      <c r="F174" s="30">
        <v>40044054</v>
      </c>
      <c r="G174" s="18">
        <v>33</v>
      </c>
      <c r="H174" s="17" t="s">
        <v>307</v>
      </c>
      <c r="I174" s="48">
        <v>32352444.299999997</v>
      </c>
      <c r="J174" s="48">
        <v>0</v>
      </c>
      <c r="K174" s="48">
        <v>0</v>
      </c>
    </row>
    <row r="175" spans="3:11" ht="14.25" thickTop="1" thickBot="1" x14ac:dyDescent="0.25">
      <c r="C175" s="30" t="s">
        <v>16</v>
      </c>
      <c r="D175" s="30" t="s">
        <v>1</v>
      </c>
      <c r="E175" s="30" t="s">
        <v>19</v>
      </c>
      <c r="F175" s="30">
        <v>40044212</v>
      </c>
      <c r="G175" s="18">
        <v>33</v>
      </c>
      <c r="H175" s="17" t="s">
        <v>308</v>
      </c>
      <c r="I175" s="48">
        <v>39960396.600000001</v>
      </c>
      <c r="J175" s="48">
        <v>0</v>
      </c>
      <c r="K175" s="48">
        <v>0</v>
      </c>
    </row>
    <row r="176" spans="3:11" ht="14.25" thickTop="1" thickBot="1" x14ac:dyDescent="0.25">
      <c r="C176" s="30" t="s">
        <v>16</v>
      </c>
      <c r="D176" s="30" t="s">
        <v>1</v>
      </c>
      <c r="E176" s="30" t="s">
        <v>19</v>
      </c>
      <c r="F176" s="30">
        <v>40044233</v>
      </c>
      <c r="G176" s="18">
        <v>33</v>
      </c>
      <c r="H176" s="17" t="s">
        <v>309</v>
      </c>
      <c r="I176" s="48">
        <v>34588500</v>
      </c>
      <c r="J176" s="48">
        <v>0</v>
      </c>
      <c r="K176" s="48">
        <v>0</v>
      </c>
    </row>
    <row r="177" spans="3:11" ht="14.25" thickTop="1" thickBot="1" x14ac:dyDescent="0.25">
      <c r="C177" s="30" t="s">
        <v>16</v>
      </c>
      <c r="D177" s="30" t="s">
        <v>1</v>
      </c>
      <c r="E177" s="30" t="s">
        <v>19</v>
      </c>
      <c r="F177" s="30">
        <v>40044055</v>
      </c>
      <c r="G177" s="18">
        <v>33</v>
      </c>
      <c r="H177" s="17" t="s">
        <v>310</v>
      </c>
      <c r="I177" s="48">
        <v>31903500</v>
      </c>
      <c r="J177" s="48">
        <v>0</v>
      </c>
      <c r="K177" s="48">
        <v>0</v>
      </c>
    </row>
    <row r="178" spans="3:11" ht="14.25" thickTop="1" thickBot="1" x14ac:dyDescent="0.25">
      <c r="C178" s="30" t="s">
        <v>16</v>
      </c>
      <c r="D178" s="30" t="s">
        <v>1</v>
      </c>
      <c r="E178" s="30" t="s">
        <v>19</v>
      </c>
      <c r="F178" s="30">
        <v>40044235</v>
      </c>
      <c r="G178" s="18">
        <v>33</v>
      </c>
      <c r="H178" s="17" t="s">
        <v>311</v>
      </c>
      <c r="I178" s="48">
        <v>30917400</v>
      </c>
      <c r="J178" s="48">
        <v>0</v>
      </c>
      <c r="K178" s="48">
        <v>0</v>
      </c>
    </row>
    <row r="179" spans="3:11" ht="14.25" thickTop="1" thickBot="1" x14ac:dyDescent="0.25">
      <c r="C179" s="30" t="s">
        <v>16</v>
      </c>
      <c r="D179" s="30" t="s">
        <v>9</v>
      </c>
      <c r="E179" s="30" t="s">
        <v>19</v>
      </c>
      <c r="F179" s="30">
        <v>40043780</v>
      </c>
      <c r="G179" s="18">
        <v>33</v>
      </c>
      <c r="H179" s="17" t="s">
        <v>312</v>
      </c>
      <c r="I179" s="48">
        <v>27501300</v>
      </c>
      <c r="J179" s="48">
        <v>0</v>
      </c>
      <c r="K179" s="48">
        <v>0</v>
      </c>
    </row>
    <row r="180" spans="3:11" ht="14.25" thickTop="1" thickBot="1" x14ac:dyDescent="0.25">
      <c r="C180" s="30" t="s">
        <v>16</v>
      </c>
      <c r="D180" s="30" t="s">
        <v>8</v>
      </c>
      <c r="E180" s="30" t="s">
        <v>19</v>
      </c>
      <c r="F180" s="30">
        <v>40044313</v>
      </c>
      <c r="G180" s="18">
        <v>33</v>
      </c>
      <c r="H180" s="17" t="s">
        <v>313</v>
      </c>
      <c r="I180" s="48">
        <v>39795600</v>
      </c>
      <c r="J180" s="48">
        <v>108168000</v>
      </c>
      <c r="K180" s="48">
        <v>0</v>
      </c>
    </row>
    <row r="181" spans="3:11" ht="14.25" thickTop="1" thickBot="1" x14ac:dyDescent="0.25">
      <c r="C181" s="30" t="s">
        <v>16</v>
      </c>
      <c r="D181" s="30" t="s">
        <v>8</v>
      </c>
      <c r="E181" s="30" t="s">
        <v>19</v>
      </c>
      <c r="F181" s="30">
        <v>40044330</v>
      </c>
      <c r="G181" s="18">
        <v>33</v>
      </c>
      <c r="H181" s="17" t="s">
        <v>314</v>
      </c>
      <c r="I181" s="48">
        <v>16278300</v>
      </c>
      <c r="J181" s="48">
        <v>135945000</v>
      </c>
      <c r="K181" s="48">
        <v>81287036</v>
      </c>
    </row>
    <row r="182" spans="3:11" ht="14.25" thickTop="1" thickBot="1" x14ac:dyDescent="0.25">
      <c r="C182" s="30" t="s">
        <v>16</v>
      </c>
      <c r="D182" s="30" t="s">
        <v>8</v>
      </c>
      <c r="E182" s="30" t="s">
        <v>19</v>
      </c>
      <c r="F182" s="30">
        <v>40044332</v>
      </c>
      <c r="G182" s="18">
        <v>33</v>
      </c>
      <c r="H182" s="17" t="s">
        <v>315</v>
      </c>
      <c r="I182" s="48">
        <v>37170300</v>
      </c>
      <c r="J182" s="48">
        <v>135147108</v>
      </c>
      <c r="K182" s="48">
        <v>0</v>
      </c>
    </row>
    <row r="183" spans="3:11" ht="14.25" thickTop="1" thickBot="1" x14ac:dyDescent="0.25">
      <c r="C183" s="30" t="s">
        <v>16</v>
      </c>
      <c r="D183" s="30" t="s">
        <v>8</v>
      </c>
      <c r="E183" s="30" t="s">
        <v>19</v>
      </c>
      <c r="F183" s="30">
        <v>40044316</v>
      </c>
      <c r="G183" s="18">
        <v>33</v>
      </c>
      <c r="H183" s="17" t="s">
        <v>316</v>
      </c>
      <c r="I183" s="48">
        <v>40799400</v>
      </c>
      <c r="J183" s="48">
        <v>136000000</v>
      </c>
      <c r="K183" s="48">
        <v>0</v>
      </c>
    </row>
    <row r="184" spans="3:11" ht="14.25" thickTop="1" thickBot="1" x14ac:dyDescent="0.25">
      <c r="C184" s="30" t="s">
        <v>16</v>
      </c>
      <c r="D184" s="30" t="s">
        <v>8</v>
      </c>
      <c r="E184" s="30" t="s">
        <v>19</v>
      </c>
      <c r="F184" s="30">
        <v>40044317</v>
      </c>
      <c r="G184" s="18">
        <v>33</v>
      </c>
      <c r="H184" s="17" t="s">
        <v>317</v>
      </c>
      <c r="I184" s="48">
        <v>13468500</v>
      </c>
      <c r="J184" s="48">
        <v>37703000</v>
      </c>
      <c r="K184" s="48">
        <v>0</v>
      </c>
    </row>
    <row r="185" spans="3:11" ht="14.25" thickTop="1" thickBot="1" x14ac:dyDescent="0.25">
      <c r="C185" s="30" t="s">
        <v>16</v>
      </c>
      <c r="D185" s="30" t="s">
        <v>8</v>
      </c>
      <c r="E185" s="30" t="s">
        <v>19</v>
      </c>
      <c r="F185" s="30">
        <v>40044321</v>
      </c>
      <c r="G185" s="18">
        <v>33</v>
      </c>
      <c r="H185" s="17" t="s">
        <v>318</v>
      </c>
      <c r="I185" s="48">
        <v>25654800</v>
      </c>
      <c r="J185" s="48">
        <v>135699000</v>
      </c>
      <c r="K185" s="48">
        <v>0</v>
      </c>
    </row>
    <row r="186" spans="3:11" ht="14.25" thickTop="1" thickBot="1" x14ac:dyDescent="0.25">
      <c r="C186" s="30" t="s">
        <v>16</v>
      </c>
      <c r="D186" s="30" t="s">
        <v>1</v>
      </c>
      <c r="E186" s="30" t="s">
        <v>19</v>
      </c>
      <c r="F186" s="30">
        <v>40045890</v>
      </c>
      <c r="G186" s="18">
        <v>33</v>
      </c>
      <c r="H186" s="17" t="s">
        <v>319</v>
      </c>
      <c r="I186" s="48">
        <v>0</v>
      </c>
      <c r="J186" s="48">
        <v>0</v>
      </c>
      <c r="K186" s="48">
        <v>0</v>
      </c>
    </row>
    <row r="187" spans="3:11" ht="14.25" thickTop="1" thickBot="1" x14ac:dyDescent="0.25">
      <c r="C187" s="30" t="s">
        <v>16</v>
      </c>
      <c r="D187" s="30" t="s">
        <v>3</v>
      </c>
      <c r="E187" s="30" t="s">
        <v>19</v>
      </c>
      <c r="F187" s="30">
        <v>40044158</v>
      </c>
      <c r="G187" s="18">
        <v>33</v>
      </c>
      <c r="H187" s="17" t="s">
        <v>320</v>
      </c>
      <c r="I187" s="48">
        <v>0</v>
      </c>
      <c r="J187" s="48">
        <v>115900000</v>
      </c>
      <c r="K187" s="48">
        <v>0</v>
      </c>
    </row>
    <row r="188" spans="3:11" ht="14.25" thickTop="1" thickBot="1" x14ac:dyDescent="0.25">
      <c r="C188" s="30" t="s">
        <v>16</v>
      </c>
      <c r="D188" s="30" t="s">
        <v>3</v>
      </c>
      <c r="E188" s="30" t="s">
        <v>19</v>
      </c>
      <c r="F188" s="30">
        <v>40044159</v>
      </c>
      <c r="G188" s="18">
        <v>33</v>
      </c>
      <c r="H188" s="17" t="s">
        <v>321</v>
      </c>
      <c r="I188" s="48">
        <v>32450400</v>
      </c>
      <c r="J188" s="48">
        <v>135974000</v>
      </c>
      <c r="K188" s="48">
        <v>0</v>
      </c>
    </row>
    <row r="189" spans="3:11" ht="14.25" thickTop="1" thickBot="1" x14ac:dyDescent="0.25">
      <c r="C189" s="30" t="s">
        <v>16</v>
      </c>
      <c r="D189" s="30" t="s">
        <v>3</v>
      </c>
      <c r="E189" s="30" t="s">
        <v>19</v>
      </c>
      <c r="F189" s="30">
        <v>40044157</v>
      </c>
      <c r="G189" s="18">
        <v>33</v>
      </c>
      <c r="H189" s="17" t="s">
        <v>322</v>
      </c>
      <c r="I189" s="48">
        <v>40783500</v>
      </c>
      <c r="J189" s="48">
        <v>135000000</v>
      </c>
      <c r="K189" s="48">
        <v>0</v>
      </c>
    </row>
    <row r="190" spans="3:11" ht="14.25" thickTop="1" thickBot="1" x14ac:dyDescent="0.25">
      <c r="C190" s="30" t="s">
        <v>16</v>
      </c>
      <c r="D190" s="30" t="s">
        <v>3</v>
      </c>
      <c r="E190" s="30" t="s">
        <v>19</v>
      </c>
      <c r="F190" s="30">
        <v>40044160</v>
      </c>
      <c r="G190" s="18">
        <v>33</v>
      </c>
      <c r="H190" s="17" t="s">
        <v>323</v>
      </c>
      <c r="I190" s="48">
        <v>40761600</v>
      </c>
      <c r="J190" s="48">
        <v>135972000</v>
      </c>
      <c r="K190" s="48">
        <v>0</v>
      </c>
    </row>
    <row r="191" spans="3:11" ht="14.25" thickTop="1" thickBot="1" x14ac:dyDescent="0.25">
      <c r="C191" s="30" t="s">
        <v>16</v>
      </c>
      <c r="D191" s="30" t="s">
        <v>3</v>
      </c>
      <c r="E191" s="30" t="s">
        <v>19</v>
      </c>
      <c r="F191" s="30">
        <v>40044161</v>
      </c>
      <c r="G191" s="18">
        <v>33</v>
      </c>
      <c r="H191" s="17" t="s">
        <v>324</v>
      </c>
      <c r="I191" s="48">
        <v>40800000</v>
      </c>
      <c r="J191" s="48">
        <v>98873000</v>
      </c>
      <c r="K191" s="48">
        <v>0</v>
      </c>
    </row>
    <row r="192" spans="3:11" ht="14.25" thickTop="1" thickBot="1" x14ac:dyDescent="0.25">
      <c r="C192" s="30" t="s">
        <v>16</v>
      </c>
      <c r="D192" s="30" t="s">
        <v>6</v>
      </c>
      <c r="E192" s="30" t="s">
        <v>19</v>
      </c>
      <c r="F192" s="30">
        <v>40044292</v>
      </c>
      <c r="G192" s="18">
        <v>33</v>
      </c>
      <c r="H192" s="17" t="s">
        <v>325</v>
      </c>
      <c r="I192" s="48">
        <v>11310900</v>
      </c>
      <c r="J192" s="48">
        <v>136009000</v>
      </c>
      <c r="K192" s="48">
        <v>0</v>
      </c>
    </row>
    <row r="193" spans="3:11" ht="14.25" thickTop="1" thickBot="1" x14ac:dyDescent="0.25">
      <c r="C193" s="30" t="s">
        <v>16</v>
      </c>
      <c r="D193" s="30" t="s">
        <v>6</v>
      </c>
      <c r="E193" s="30" t="s">
        <v>19</v>
      </c>
      <c r="F193" s="30">
        <v>40044293</v>
      </c>
      <c r="G193" s="18">
        <v>33</v>
      </c>
      <c r="H193" s="17" t="s">
        <v>326</v>
      </c>
      <c r="I193" s="48">
        <v>40709700</v>
      </c>
      <c r="J193" s="48">
        <v>136104000</v>
      </c>
      <c r="K193" s="48">
        <v>0</v>
      </c>
    </row>
    <row r="194" spans="3:11" ht="14.25" thickTop="1" thickBot="1" x14ac:dyDescent="0.25">
      <c r="C194" s="30" t="s">
        <v>16</v>
      </c>
      <c r="D194" s="30" t="s">
        <v>2</v>
      </c>
      <c r="E194" s="30" t="s">
        <v>19</v>
      </c>
      <c r="F194" s="30">
        <v>40046692</v>
      </c>
      <c r="G194" s="18">
        <v>33</v>
      </c>
      <c r="H194" s="17" t="s">
        <v>327</v>
      </c>
      <c r="I194" s="48">
        <v>0</v>
      </c>
      <c r="J194" s="48">
        <v>272000000</v>
      </c>
      <c r="K194" s="48">
        <v>0</v>
      </c>
    </row>
    <row r="195" spans="3:11" ht="14.25" thickTop="1" thickBot="1" x14ac:dyDescent="0.25">
      <c r="C195" s="30" t="s">
        <v>16</v>
      </c>
      <c r="D195" s="30" t="s">
        <v>2</v>
      </c>
      <c r="E195" s="30" t="s">
        <v>19</v>
      </c>
      <c r="F195" s="30">
        <v>40046115</v>
      </c>
      <c r="G195" s="18">
        <v>33</v>
      </c>
      <c r="H195" s="17" t="s">
        <v>328</v>
      </c>
      <c r="I195" s="48">
        <v>457593000</v>
      </c>
      <c r="J195" s="48">
        <v>374394600</v>
      </c>
      <c r="K195" s="48">
        <v>374394600</v>
      </c>
    </row>
    <row r="196" spans="3:11" ht="14.25" thickTop="1" thickBot="1" x14ac:dyDescent="0.25">
      <c r="C196" s="30" t="s">
        <v>16</v>
      </c>
      <c r="D196" s="30" t="s">
        <v>5</v>
      </c>
      <c r="E196" s="30" t="s">
        <v>19</v>
      </c>
      <c r="F196" s="30">
        <v>40037095</v>
      </c>
      <c r="G196" s="18">
        <v>33</v>
      </c>
      <c r="H196" s="17" t="s">
        <v>329</v>
      </c>
      <c r="I196" s="48">
        <v>822733000</v>
      </c>
      <c r="J196" s="48">
        <v>822733000</v>
      </c>
      <c r="K196" s="48">
        <v>0</v>
      </c>
    </row>
    <row r="197" spans="3:11" ht="14.25" thickTop="1" thickBot="1" x14ac:dyDescent="0.25">
      <c r="C197" s="30" t="s">
        <v>16</v>
      </c>
      <c r="D197" s="30" t="s">
        <v>17</v>
      </c>
      <c r="E197" s="30" t="s">
        <v>19</v>
      </c>
      <c r="F197" s="30">
        <v>40047249</v>
      </c>
      <c r="G197" s="18">
        <v>33</v>
      </c>
      <c r="H197" s="17" t="s">
        <v>330</v>
      </c>
      <c r="I197" s="48">
        <v>0</v>
      </c>
      <c r="J197" s="48">
        <v>299003000</v>
      </c>
      <c r="K197" s="48">
        <v>0</v>
      </c>
    </row>
    <row r="198" spans="3:11" ht="14.25" thickTop="1" thickBot="1" x14ac:dyDescent="0.25">
      <c r="C198" s="30" t="s">
        <v>16</v>
      </c>
      <c r="D198" s="30" t="s">
        <v>1</v>
      </c>
      <c r="E198" s="30" t="s">
        <v>19</v>
      </c>
      <c r="F198" s="30">
        <v>40044177</v>
      </c>
      <c r="G198" s="18">
        <v>33</v>
      </c>
      <c r="H198" s="17" t="s">
        <v>331</v>
      </c>
      <c r="I198" s="48">
        <v>138840000</v>
      </c>
      <c r="J198" s="48">
        <v>134840000</v>
      </c>
      <c r="K198" s="48">
        <v>0</v>
      </c>
    </row>
    <row r="199" spans="3:11" ht="14.25" thickTop="1" thickBot="1" x14ac:dyDescent="0.25">
      <c r="C199" s="30" t="s">
        <v>16</v>
      </c>
      <c r="D199" s="30" t="s">
        <v>1</v>
      </c>
      <c r="E199" s="30" t="s">
        <v>19</v>
      </c>
      <c r="F199" s="30">
        <v>40044218</v>
      </c>
      <c r="G199" s="18">
        <v>33</v>
      </c>
      <c r="H199" s="17" t="s">
        <v>332</v>
      </c>
      <c r="I199" s="48">
        <v>40792200</v>
      </c>
      <c r="J199" s="48">
        <v>0</v>
      </c>
      <c r="K199" s="48">
        <v>0</v>
      </c>
    </row>
    <row r="200" spans="3:11" ht="14.25" thickTop="1" thickBot="1" x14ac:dyDescent="0.25">
      <c r="C200" s="30" t="s">
        <v>16</v>
      </c>
      <c r="D200" s="30" t="s">
        <v>1</v>
      </c>
      <c r="E200" s="30" t="s">
        <v>19</v>
      </c>
      <c r="F200" s="30">
        <v>40044225</v>
      </c>
      <c r="G200" s="18">
        <v>33</v>
      </c>
      <c r="H200" s="17" t="s">
        <v>333</v>
      </c>
      <c r="I200" s="48">
        <v>40500000</v>
      </c>
      <c r="J200" s="48">
        <v>0</v>
      </c>
      <c r="K200" s="48">
        <v>0</v>
      </c>
    </row>
    <row r="201" spans="3:11" ht="14.25" thickTop="1" thickBot="1" x14ac:dyDescent="0.25">
      <c r="C201" s="30" t="s">
        <v>16</v>
      </c>
      <c r="D201" s="30" t="s">
        <v>1</v>
      </c>
      <c r="E201" s="30" t="s">
        <v>19</v>
      </c>
      <c r="F201" s="30">
        <v>40044136</v>
      </c>
      <c r="G201" s="18">
        <v>33</v>
      </c>
      <c r="H201" s="17" t="s">
        <v>334</v>
      </c>
      <c r="I201" s="48">
        <v>40791600</v>
      </c>
      <c r="J201" s="48">
        <v>0</v>
      </c>
      <c r="K201" s="48">
        <v>0</v>
      </c>
    </row>
    <row r="202" spans="3:11" ht="14.25" thickTop="1" thickBot="1" x14ac:dyDescent="0.25">
      <c r="C202" s="30" t="s">
        <v>16</v>
      </c>
      <c r="D202" s="30" t="s">
        <v>1</v>
      </c>
      <c r="E202" s="30" t="s">
        <v>19</v>
      </c>
      <c r="F202" s="30">
        <v>40044226</v>
      </c>
      <c r="G202" s="18">
        <v>33</v>
      </c>
      <c r="H202" s="17" t="s">
        <v>335</v>
      </c>
      <c r="I202" s="48">
        <v>29661900</v>
      </c>
      <c r="J202" s="48">
        <v>0</v>
      </c>
      <c r="K202" s="48">
        <v>0</v>
      </c>
    </row>
    <row r="203" spans="3:11" ht="14.25" thickTop="1" thickBot="1" x14ac:dyDescent="0.25">
      <c r="C203" s="30" t="s">
        <v>16</v>
      </c>
      <c r="D203" s="30" t="s">
        <v>1</v>
      </c>
      <c r="E203" s="30" t="s">
        <v>19</v>
      </c>
      <c r="F203" s="30">
        <v>40044137</v>
      </c>
      <c r="G203" s="18">
        <v>33</v>
      </c>
      <c r="H203" s="17" t="s">
        <v>336</v>
      </c>
      <c r="I203" s="48">
        <v>40802700</v>
      </c>
      <c r="J203" s="48">
        <v>0</v>
      </c>
      <c r="K203" s="48">
        <v>0</v>
      </c>
    </row>
    <row r="204" spans="3:11" ht="14.25" thickTop="1" thickBot="1" x14ac:dyDescent="0.25">
      <c r="C204" s="30" t="s">
        <v>16</v>
      </c>
      <c r="D204" s="30" t="s">
        <v>1</v>
      </c>
      <c r="E204" s="30" t="s">
        <v>19</v>
      </c>
      <c r="F204" s="30">
        <v>40044227</v>
      </c>
      <c r="G204" s="18">
        <v>33</v>
      </c>
      <c r="H204" s="17" t="s">
        <v>337</v>
      </c>
      <c r="I204" s="48">
        <v>40831200</v>
      </c>
      <c r="J204" s="48">
        <v>0</v>
      </c>
      <c r="K204" s="48">
        <v>0</v>
      </c>
    </row>
    <row r="205" spans="3:11" ht="14.25" thickTop="1" thickBot="1" x14ac:dyDescent="0.25">
      <c r="C205" s="30" t="s">
        <v>16</v>
      </c>
      <c r="D205" s="30" t="s">
        <v>1</v>
      </c>
      <c r="E205" s="30" t="s">
        <v>19</v>
      </c>
      <c r="F205" s="30">
        <v>40044146</v>
      </c>
      <c r="G205" s="18">
        <v>33</v>
      </c>
      <c r="H205" s="17" t="s">
        <v>338</v>
      </c>
      <c r="I205" s="48">
        <v>0</v>
      </c>
      <c r="J205" s="48">
        <v>0</v>
      </c>
      <c r="K205" s="48">
        <v>0</v>
      </c>
    </row>
    <row r="206" spans="3:11" ht="14.25" thickTop="1" thickBot="1" x14ac:dyDescent="0.25">
      <c r="C206" s="30" t="s">
        <v>16</v>
      </c>
      <c r="D206" s="30" t="s">
        <v>6</v>
      </c>
      <c r="E206" s="30" t="s">
        <v>19</v>
      </c>
      <c r="F206" s="30">
        <v>40044168</v>
      </c>
      <c r="G206" s="18">
        <v>33</v>
      </c>
      <c r="H206" s="17" t="s">
        <v>339</v>
      </c>
      <c r="I206" s="48">
        <v>20907000</v>
      </c>
      <c r="J206" s="48">
        <v>83004000</v>
      </c>
      <c r="K206" s="48">
        <v>0</v>
      </c>
    </row>
    <row r="207" spans="3:11" ht="14.25" thickTop="1" thickBot="1" x14ac:dyDescent="0.25">
      <c r="C207" s="30" t="s">
        <v>16</v>
      </c>
      <c r="D207" s="30" t="s">
        <v>5</v>
      </c>
      <c r="E207" s="30" t="s">
        <v>19</v>
      </c>
      <c r="F207" s="30">
        <v>40043417</v>
      </c>
      <c r="G207" s="18">
        <v>33</v>
      </c>
      <c r="H207" s="17" t="s">
        <v>340</v>
      </c>
      <c r="I207" s="48">
        <v>32787000</v>
      </c>
      <c r="J207" s="48">
        <v>113291396</v>
      </c>
      <c r="K207" s="48">
        <v>23145404</v>
      </c>
    </row>
    <row r="208" spans="3:11" ht="14.25" thickTop="1" thickBot="1" x14ac:dyDescent="0.25">
      <c r="C208" s="30" t="s">
        <v>16</v>
      </c>
      <c r="D208" s="30" t="s">
        <v>5</v>
      </c>
      <c r="E208" s="30" t="s">
        <v>19</v>
      </c>
      <c r="F208" s="30">
        <v>40043422</v>
      </c>
      <c r="G208" s="18">
        <v>33</v>
      </c>
      <c r="H208" s="17" t="s">
        <v>341</v>
      </c>
      <c r="I208" s="48">
        <v>15069300</v>
      </c>
      <c r="J208" s="48">
        <v>118919679</v>
      </c>
      <c r="K208" s="48">
        <v>38339998</v>
      </c>
    </row>
    <row r="209" spans="3:11" ht="14.25" thickTop="1" thickBot="1" x14ac:dyDescent="0.25">
      <c r="C209" s="30" t="s">
        <v>16</v>
      </c>
      <c r="D209" s="30" t="s">
        <v>5</v>
      </c>
      <c r="E209" s="30" t="s">
        <v>19</v>
      </c>
      <c r="F209" s="30">
        <v>40025865</v>
      </c>
      <c r="G209" s="18">
        <v>33</v>
      </c>
      <c r="H209" s="17" t="s">
        <v>342</v>
      </c>
      <c r="I209" s="48">
        <v>0</v>
      </c>
      <c r="J209" s="48">
        <v>364248000</v>
      </c>
      <c r="K209" s="48">
        <v>0</v>
      </c>
    </row>
    <row r="210" spans="3:11" ht="14.25" thickTop="1" thickBot="1" x14ac:dyDescent="0.25">
      <c r="C210" s="30" t="s">
        <v>16</v>
      </c>
      <c r="D210" s="30" t="s">
        <v>5</v>
      </c>
      <c r="E210" s="30" t="s">
        <v>19</v>
      </c>
      <c r="F210" s="30">
        <v>40040204</v>
      </c>
      <c r="G210" s="18">
        <v>33</v>
      </c>
      <c r="H210" s="17" t="s">
        <v>343</v>
      </c>
      <c r="I210" s="48">
        <v>2182451000</v>
      </c>
      <c r="J210" s="48">
        <v>1049660000</v>
      </c>
      <c r="K210" s="48">
        <v>0</v>
      </c>
    </row>
    <row r="211" spans="3:11" ht="14.25" thickTop="1" thickBot="1" x14ac:dyDescent="0.25">
      <c r="C211" s="30" t="s">
        <v>16</v>
      </c>
      <c r="D211" s="30" t="s">
        <v>5</v>
      </c>
      <c r="E211" s="30" t="s">
        <v>19</v>
      </c>
      <c r="F211" s="30">
        <v>40027662</v>
      </c>
      <c r="G211" s="18">
        <v>33</v>
      </c>
      <c r="H211" s="17" t="s">
        <v>344</v>
      </c>
      <c r="I211" s="48">
        <v>0</v>
      </c>
      <c r="J211" s="48">
        <v>1165654050</v>
      </c>
      <c r="K211" s="48">
        <v>0</v>
      </c>
    </row>
    <row r="212" spans="3:11" ht="14.25" thickTop="1" thickBot="1" x14ac:dyDescent="0.25">
      <c r="C212" s="30" t="s">
        <v>16</v>
      </c>
      <c r="D212" s="30" t="s">
        <v>1</v>
      </c>
      <c r="E212" s="30" t="s">
        <v>19</v>
      </c>
      <c r="F212" s="30">
        <v>40044273</v>
      </c>
      <c r="G212" s="18">
        <v>33</v>
      </c>
      <c r="H212" s="17" t="s">
        <v>345</v>
      </c>
      <c r="I212" s="48">
        <v>24546600</v>
      </c>
      <c r="J212" s="48">
        <v>0</v>
      </c>
      <c r="K212" s="48">
        <v>0</v>
      </c>
    </row>
    <row r="213" spans="3:11" ht="14.25" thickTop="1" thickBot="1" x14ac:dyDescent="0.25">
      <c r="C213" s="30" t="s">
        <v>16</v>
      </c>
      <c r="D213" s="30" t="s">
        <v>1</v>
      </c>
      <c r="E213" s="30" t="s">
        <v>19</v>
      </c>
      <c r="F213" s="30">
        <v>40044131</v>
      </c>
      <c r="G213" s="18">
        <v>33</v>
      </c>
      <c r="H213" s="17" t="s">
        <v>346</v>
      </c>
      <c r="I213" s="48">
        <v>15392100</v>
      </c>
      <c r="J213" s="48">
        <v>0</v>
      </c>
      <c r="K213" s="48">
        <v>0</v>
      </c>
    </row>
    <row r="214" spans="3:11" ht="14.25" thickTop="1" thickBot="1" x14ac:dyDescent="0.25">
      <c r="C214" s="30" t="s">
        <v>16</v>
      </c>
      <c r="D214" s="30" t="s">
        <v>1</v>
      </c>
      <c r="E214" s="30" t="s">
        <v>19</v>
      </c>
      <c r="F214" s="30">
        <v>40044134</v>
      </c>
      <c r="G214" s="18">
        <v>33</v>
      </c>
      <c r="H214" s="17" t="s">
        <v>347</v>
      </c>
      <c r="I214" s="48">
        <v>35365200</v>
      </c>
      <c r="J214" s="48">
        <v>0</v>
      </c>
      <c r="K214" s="48">
        <v>0</v>
      </c>
    </row>
    <row r="215" spans="3:11" ht="14.25" thickTop="1" thickBot="1" x14ac:dyDescent="0.25">
      <c r="C215" s="30" t="s">
        <v>16</v>
      </c>
      <c r="D215" s="30" t="s">
        <v>1</v>
      </c>
      <c r="E215" s="30" t="s">
        <v>19</v>
      </c>
      <c r="F215" s="30">
        <v>40044132</v>
      </c>
      <c r="G215" s="18">
        <v>33</v>
      </c>
      <c r="H215" s="17" t="s">
        <v>348</v>
      </c>
      <c r="I215" s="48">
        <v>18102900</v>
      </c>
      <c r="J215" s="48">
        <v>0</v>
      </c>
      <c r="K215" s="48">
        <v>0</v>
      </c>
    </row>
    <row r="216" spans="3:11" ht="14.25" thickTop="1" thickBot="1" x14ac:dyDescent="0.25">
      <c r="C216" s="30" t="s">
        <v>16</v>
      </c>
      <c r="D216" s="30" t="s">
        <v>5</v>
      </c>
      <c r="E216" s="30" t="s">
        <v>19</v>
      </c>
      <c r="F216" s="30">
        <v>40043276</v>
      </c>
      <c r="G216" s="18">
        <v>33</v>
      </c>
      <c r="H216" s="17" t="s">
        <v>349</v>
      </c>
      <c r="I216" s="48">
        <v>24901200</v>
      </c>
      <c r="J216" s="48">
        <v>121077605.69999999</v>
      </c>
      <c r="K216" s="48">
        <v>0</v>
      </c>
    </row>
    <row r="217" spans="3:11" ht="14.25" thickTop="1" thickBot="1" x14ac:dyDescent="0.25">
      <c r="C217" s="30" t="s">
        <v>16</v>
      </c>
      <c r="D217" s="30" t="s">
        <v>1</v>
      </c>
      <c r="E217" s="30" t="s">
        <v>19</v>
      </c>
      <c r="F217" s="30">
        <v>40044230</v>
      </c>
      <c r="G217" s="18">
        <v>33</v>
      </c>
      <c r="H217" s="17" t="s">
        <v>350</v>
      </c>
      <c r="I217" s="48">
        <v>33987718.799999997</v>
      </c>
      <c r="J217" s="48">
        <v>0</v>
      </c>
      <c r="K217" s="48">
        <v>0</v>
      </c>
    </row>
    <row r="218" spans="3:11" ht="14.25" thickTop="1" thickBot="1" x14ac:dyDescent="0.25">
      <c r="C218" s="30" t="s">
        <v>16</v>
      </c>
      <c r="D218" s="30" t="s">
        <v>8</v>
      </c>
      <c r="E218" s="30" t="s">
        <v>19</v>
      </c>
      <c r="F218" s="30">
        <v>40044322</v>
      </c>
      <c r="G218" s="18">
        <v>33</v>
      </c>
      <c r="H218" s="17" t="s">
        <v>351</v>
      </c>
      <c r="I218" s="48">
        <v>35675903.699999996</v>
      </c>
      <c r="J218" s="48">
        <v>136104000</v>
      </c>
      <c r="K218" s="48">
        <v>0</v>
      </c>
    </row>
    <row r="219" spans="3:11" ht="14.25" thickTop="1" thickBot="1" x14ac:dyDescent="0.25">
      <c r="C219" s="30" t="s">
        <v>16</v>
      </c>
      <c r="D219" s="30" t="s">
        <v>2</v>
      </c>
      <c r="E219" s="30" t="s">
        <v>19</v>
      </c>
      <c r="F219" s="30">
        <v>40046096</v>
      </c>
      <c r="G219" s="18">
        <v>33</v>
      </c>
      <c r="H219" s="17" t="s">
        <v>352</v>
      </c>
      <c r="I219" s="48">
        <v>263036000</v>
      </c>
      <c r="J219" s="48">
        <v>131518000</v>
      </c>
      <c r="K219" s="48">
        <v>0</v>
      </c>
    </row>
    <row r="220" spans="3:11" ht="14.25" thickTop="1" thickBot="1" x14ac:dyDescent="0.25">
      <c r="C220" s="30" t="s">
        <v>16</v>
      </c>
      <c r="D220" s="30" t="s">
        <v>2</v>
      </c>
      <c r="E220" s="30" t="s">
        <v>19</v>
      </c>
      <c r="F220" s="30">
        <v>40046691</v>
      </c>
      <c r="G220" s="18">
        <v>33</v>
      </c>
      <c r="H220" s="17" t="s">
        <v>353</v>
      </c>
      <c r="I220" s="48">
        <v>496807000</v>
      </c>
      <c r="J220" s="48">
        <v>250000000</v>
      </c>
      <c r="K220" s="48">
        <v>0</v>
      </c>
    </row>
    <row r="221" spans="3:11" ht="14.25" thickTop="1" thickBot="1" x14ac:dyDescent="0.25">
      <c r="C221" s="30" t="s">
        <v>16</v>
      </c>
      <c r="D221" s="30" t="s">
        <v>1</v>
      </c>
      <c r="E221" s="30" t="s">
        <v>19</v>
      </c>
      <c r="F221" s="30">
        <v>40044010</v>
      </c>
      <c r="G221" s="18">
        <v>33</v>
      </c>
      <c r="H221" s="17" t="s">
        <v>354</v>
      </c>
      <c r="I221" s="48">
        <v>100516000</v>
      </c>
      <c r="J221" s="48">
        <v>0</v>
      </c>
      <c r="K221" s="48">
        <v>0</v>
      </c>
    </row>
    <row r="222" spans="3:11" ht="14.25" thickTop="1" thickBot="1" x14ac:dyDescent="0.25">
      <c r="C222" s="30" t="s">
        <v>16</v>
      </c>
      <c r="D222" s="30" t="s">
        <v>1</v>
      </c>
      <c r="E222" s="30" t="s">
        <v>19</v>
      </c>
      <c r="F222" s="30">
        <v>40044018</v>
      </c>
      <c r="G222" s="18">
        <v>33</v>
      </c>
      <c r="H222" s="17" t="s">
        <v>355</v>
      </c>
      <c r="I222" s="48">
        <v>96319000</v>
      </c>
      <c r="J222" s="48">
        <v>0</v>
      </c>
      <c r="K222" s="48">
        <v>0</v>
      </c>
    </row>
    <row r="223" spans="3:11" ht="14.25" thickTop="1" thickBot="1" x14ac:dyDescent="0.25">
      <c r="C223" s="30" t="s">
        <v>16</v>
      </c>
      <c r="D223" s="30" t="s">
        <v>1</v>
      </c>
      <c r="E223" s="30" t="s">
        <v>19</v>
      </c>
      <c r="F223" s="30">
        <v>40044234</v>
      </c>
      <c r="G223" s="18">
        <v>33</v>
      </c>
      <c r="H223" s="17" t="s">
        <v>356</v>
      </c>
      <c r="I223" s="48">
        <v>64307000</v>
      </c>
      <c r="J223" s="48">
        <v>0</v>
      </c>
      <c r="K223" s="48">
        <v>0</v>
      </c>
    </row>
    <row r="224" spans="3:11" ht="14.25" thickTop="1" thickBot="1" x14ac:dyDescent="0.25">
      <c r="C224" s="30" t="s">
        <v>16</v>
      </c>
      <c r="D224" s="30" t="s">
        <v>9</v>
      </c>
      <c r="E224" s="30" t="s">
        <v>19</v>
      </c>
      <c r="F224" s="30">
        <v>40047223</v>
      </c>
      <c r="G224" s="18">
        <v>33</v>
      </c>
      <c r="H224" s="17" t="s">
        <v>357</v>
      </c>
      <c r="I224" s="48">
        <v>756187000</v>
      </c>
      <c r="J224" s="48">
        <v>0</v>
      </c>
      <c r="K224" s="48">
        <v>0</v>
      </c>
    </row>
    <row r="225" spans="3:11" ht="14.25" thickTop="1" thickBot="1" x14ac:dyDescent="0.25">
      <c r="C225" s="30" t="s">
        <v>16</v>
      </c>
      <c r="D225" s="30" t="s">
        <v>1</v>
      </c>
      <c r="E225" s="30" t="s">
        <v>19</v>
      </c>
      <c r="F225" s="30">
        <v>40040168</v>
      </c>
      <c r="G225" s="18">
        <v>33</v>
      </c>
      <c r="H225" s="17" t="s">
        <v>358</v>
      </c>
      <c r="I225" s="48">
        <v>2182451000</v>
      </c>
      <c r="J225" s="48">
        <v>870501000</v>
      </c>
      <c r="K225" s="48">
        <v>0</v>
      </c>
    </row>
    <row r="226" spans="3:11" ht="14.25" thickTop="1" thickBot="1" x14ac:dyDescent="0.25">
      <c r="C226" s="30" t="s">
        <v>16</v>
      </c>
      <c r="D226" s="30" t="s">
        <v>2</v>
      </c>
      <c r="E226" s="30" t="s">
        <v>19</v>
      </c>
      <c r="F226" s="30">
        <v>40046363</v>
      </c>
      <c r="G226" s="18">
        <v>33</v>
      </c>
      <c r="H226" s="17" t="s">
        <v>359</v>
      </c>
      <c r="I226" s="48">
        <v>197470000</v>
      </c>
      <c r="J226" s="48">
        <v>0</v>
      </c>
      <c r="K226" s="48">
        <v>0</v>
      </c>
    </row>
    <row r="227" spans="3:11" ht="14.25" thickTop="1" thickBot="1" x14ac:dyDescent="0.25">
      <c r="C227" s="30" t="s">
        <v>16</v>
      </c>
      <c r="D227" s="30" t="s">
        <v>2</v>
      </c>
      <c r="E227" s="30" t="s">
        <v>19</v>
      </c>
      <c r="F227" s="30">
        <v>40047984</v>
      </c>
      <c r="G227" s="18">
        <v>33</v>
      </c>
      <c r="H227" s="17" t="s">
        <v>360</v>
      </c>
      <c r="I227" s="48">
        <v>958590000</v>
      </c>
      <c r="J227" s="48">
        <v>1954290000</v>
      </c>
      <c r="K227" s="48">
        <v>0</v>
      </c>
    </row>
    <row r="228" spans="3:11" ht="14.25" thickTop="1" thickBot="1" x14ac:dyDescent="0.25">
      <c r="C228" s="30" t="s">
        <v>16</v>
      </c>
      <c r="D228" s="30" t="s">
        <v>2</v>
      </c>
      <c r="E228" s="30" t="s">
        <v>19</v>
      </c>
      <c r="F228" s="30">
        <v>40046097</v>
      </c>
      <c r="G228" s="18">
        <v>33</v>
      </c>
      <c r="H228" s="17" t="s">
        <v>361</v>
      </c>
      <c r="I228" s="48">
        <v>228044000</v>
      </c>
      <c r="J228" s="48">
        <v>547306000</v>
      </c>
      <c r="K228" s="48">
        <v>0</v>
      </c>
    </row>
    <row r="229" spans="3:11" ht="14.25" thickTop="1" thickBot="1" x14ac:dyDescent="0.25">
      <c r="C229" s="30" t="s">
        <v>16</v>
      </c>
      <c r="D229" s="30" t="s">
        <v>1</v>
      </c>
      <c r="E229" s="30" t="s">
        <v>19</v>
      </c>
      <c r="F229" s="30">
        <v>40044237</v>
      </c>
      <c r="G229" s="18">
        <v>33</v>
      </c>
      <c r="H229" s="17" t="s">
        <v>362</v>
      </c>
      <c r="I229" s="48">
        <v>116019000</v>
      </c>
      <c r="J229" s="48">
        <v>0</v>
      </c>
      <c r="K229" s="48">
        <v>0</v>
      </c>
    </row>
    <row r="230" spans="3:11" ht="14.25" thickTop="1" thickBot="1" x14ac:dyDescent="0.25">
      <c r="C230" s="30" t="s">
        <v>16</v>
      </c>
      <c r="D230" s="30" t="s">
        <v>1</v>
      </c>
      <c r="E230" s="30" t="s">
        <v>19</v>
      </c>
      <c r="F230" s="30">
        <v>40046126</v>
      </c>
      <c r="G230" s="18">
        <v>33</v>
      </c>
      <c r="H230" s="17" t="s">
        <v>363</v>
      </c>
      <c r="I230" s="48">
        <v>0</v>
      </c>
      <c r="J230" s="48">
        <v>192103000</v>
      </c>
      <c r="K230" s="48">
        <v>0</v>
      </c>
    </row>
    <row r="231" spans="3:11" ht="14.25" thickTop="1" thickBot="1" x14ac:dyDescent="0.25">
      <c r="C231" s="30" t="s">
        <v>16</v>
      </c>
      <c r="D231" s="30" t="s">
        <v>1</v>
      </c>
      <c r="E231" s="30" t="s">
        <v>19</v>
      </c>
      <c r="F231" s="30" t="s">
        <v>364</v>
      </c>
      <c r="G231" s="18">
        <v>33</v>
      </c>
      <c r="H231" s="17" t="s">
        <v>365</v>
      </c>
      <c r="I231" s="48">
        <v>0</v>
      </c>
      <c r="J231" s="48">
        <v>381089000</v>
      </c>
      <c r="K231" s="48">
        <v>0</v>
      </c>
    </row>
    <row r="232" spans="3:11" ht="14.25" thickTop="1" thickBot="1" x14ac:dyDescent="0.25">
      <c r="C232" s="30" t="s">
        <v>16</v>
      </c>
      <c r="D232" s="30" t="s">
        <v>1</v>
      </c>
      <c r="E232" s="30" t="s">
        <v>19</v>
      </c>
      <c r="F232" s="30">
        <v>40048933</v>
      </c>
      <c r="G232" s="18">
        <v>33</v>
      </c>
      <c r="H232" s="17" t="s">
        <v>366</v>
      </c>
      <c r="I232" s="48">
        <v>289636000</v>
      </c>
      <c r="J232" s="48">
        <v>0</v>
      </c>
      <c r="K232" s="48">
        <v>0</v>
      </c>
    </row>
    <row r="233" spans="3:11" ht="14.25" thickTop="1" thickBot="1" x14ac:dyDescent="0.25">
      <c r="C233" s="30" t="s">
        <v>16</v>
      </c>
      <c r="D233" s="30" t="s">
        <v>1</v>
      </c>
      <c r="E233" s="30" t="s">
        <v>19</v>
      </c>
      <c r="F233" s="30">
        <v>40048134</v>
      </c>
      <c r="G233" s="18">
        <v>33</v>
      </c>
      <c r="H233" s="17" t="s">
        <v>444</v>
      </c>
      <c r="I233" s="48">
        <v>0</v>
      </c>
      <c r="J233" s="48">
        <v>0</v>
      </c>
      <c r="K233" s="48">
        <v>0</v>
      </c>
    </row>
    <row r="234" spans="3:11" ht="13.5" thickTop="1" x14ac:dyDescent="0.2">
      <c r="I234" s="19"/>
      <c r="J234" s="19">
        <f>SUM(J6:J233)</f>
        <v>37050522160</v>
      </c>
      <c r="K234" s="19">
        <f>SUM(K6:K233)</f>
        <v>7367330578</v>
      </c>
    </row>
  </sheetData>
  <autoFilter ref="C5:L234" xr:uid="{00000000-0001-0000-0900-000000000000}"/>
  <mergeCells count="1">
    <mergeCell ref="C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sheetPr>
  <dimension ref="A1:M186"/>
  <sheetViews>
    <sheetView topLeftCell="F1" workbookViewId="0">
      <selection activeCell="F28" sqref="F28"/>
    </sheetView>
  </sheetViews>
  <sheetFormatPr baseColWidth="10" defaultColWidth="12.5703125" defaultRowHeight="12.75" x14ac:dyDescent="0.2"/>
  <cols>
    <col min="1" max="1" width="20.42578125" style="1" customWidth="1"/>
    <col min="2" max="2" width="16.5703125" style="1" customWidth="1"/>
    <col min="3" max="3" width="13.140625" style="1" customWidth="1"/>
    <col min="4" max="4" width="13.42578125" style="2" customWidth="1"/>
    <col min="5" max="5" width="14.140625" style="2" customWidth="1"/>
    <col min="6" max="6" width="92.85546875" style="1" customWidth="1"/>
    <col min="7" max="7" width="34.28515625" style="1" customWidth="1"/>
    <col min="8" max="8" width="23.140625" style="3" customWidth="1"/>
    <col min="9" max="10" width="17.28515625" style="4" customWidth="1"/>
    <col min="11" max="11" width="29.140625" style="5" customWidth="1"/>
    <col min="12" max="12" width="24.140625" style="5" customWidth="1"/>
    <col min="13" max="13" width="18" style="5" customWidth="1"/>
    <col min="14" max="16384" width="12.5703125" style="5"/>
  </cols>
  <sheetData>
    <row r="1" spans="1:13" ht="61.5" customHeight="1" x14ac:dyDescent="0.2">
      <c r="A1" s="52" t="s">
        <v>25</v>
      </c>
      <c r="B1" s="53"/>
      <c r="C1" s="53"/>
      <c r="D1" s="53"/>
      <c r="E1" s="53"/>
      <c r="F1" s="53"/>
      <c r="G1" s="53"/>
      <c r="H1" s="53"/>
      <c r="I1" s="54"/>
      <c r="J1" s="37"/>
    </row>
    <row r="2" spans="1:13" ht="13.5" thickBot="1" x14ac:dyDescent="0.25">
      <c r="A2" s="9"/>
      <c r="B2" s="9"/>
      <c r="C2" s="9"/>
      <c r="D2" s="7"/>
      <c r="E2" s="7"/>
      <c r="F2" s="8"/>
      <c r="G2" s="8"/>
      <c r="H2" s="10"/>
    </row>
    <row r="3" spans="1:13" s="13" customFormat="1" ht="53.25" customHeight="1" thickTop="1" thickBot="1" x14ac:dyDescent="0.25">
      <c r="A3" s="11" t="s">
        <v>10</v>
      </c>
      <c r="B3" s="11" t="s">
        <v>11</v>
      </c>
      <c r="C3" s="11" t="s">
        <v>12</v>
      </c>
      <c r="D3" s="11" t="s">
        <v>13</v>
      </c>
      <c r="E3" s="11" t="s">
        <v>14</v>
      </c>
      <c r="F3" s="11" t="s">
        <v>15</v>
      </c>
      <c r="G3" s="11" t="s">
        <v>20</v>
      </c>
      <c r="H3" s="12" t="s">
        <v>458</v>
      </c>
      <c r="I3" s="12" t="s">
        <v>19</v>
      </c>
      <c r="J3" s="12" t="s">
        <v>459</v>
      </c>
      <c r="K3" s="12" t="s">
        <v>22</v>
      </c>
      <c r="L3" s="12" t="s">
        <v>23</v>
      </c>
      <c r="M3" s="12" t="s">
        <v>24</v>
      </c>
    </row>
    <row r="4" spans="1:13" s="13" customFormat="1" ht="27" thickTop="1" thickBot="1" x14ac:dyDescent="0.25">
      <c r="A4" s="14" t="s">
        <v>16</v>
      </c>
      <c r="B4" s="15" t="s">
        <v>6</v>
      </c>
      <c r="C4" s="15" t="s">
        <v>19</v>
      </c>
      <c r="D4" s="30">
        <v>30086885</v>
      </c>
      <c r="E4" s="18">
        <v>31</v>
      </c>
      <c r="F4" s="17" t="s">
        <v>50</v>
      </c>
      <c r="G4" s="16">
        <v>23927000</v>
      </c>
      <c r="H4" s="16">
        <v>0</v>
      </c>
      <c r="I4" s="16">
        <v>0</v>
      </c>
      <c r="J4" s="16">
        <v>6404806015</v>
      </c>
      <c r="K4" s="32" t="s">
        <v>437</v>
      </c>
      <c r="L4" s="39" t="s">
        <v>461</v>
      </c>
      <c r="M4" s="33">
        <v>0.99471625464221303</v>
      </c>
    </row>
    <row r="5" spans="1:13" s="13" customFormat="1" ht="14.25" thickTop="1" thickBot="1" x14ac:dyDescent="0.25">
      <c r="A5" s="14" t="s">
        <v>16</v>
      </c>
      <c r="B5" s="15" t="s">
        <v>9</v>
      </c>
      <c r="C5" s="15" t="s">
        <v>19</v>
      </c>
      <c r="D5" s="30">
        <v>30108048</v>
      </c>
      <c r="E5" s="18">
        <v>31</v>
      </c>
      <c r="F5" s="17" t="s">
        <v>51</v>
      </c>
      <c r="G5" s="16">
        <v>294213000</v>
      </c>
      <c r="H5" s="16">
        <v>524563270</v>
      </c>
      <c r="I5" s="16">
        <v>0</v>
      </c>
      <c r="J5" s="16">
        <v>435690732</v>
      </c>
      <c r="K5" s="32" t="s">
        <v>436</v>
      </c>
      <c r="L5" s="38">
        <v>42836</v>
      </c>
      <c r="M5" s="33">
        <v>0.16652801089774535</v>
      </c>
    </row>
    <row r="6" spans="1:13" s="13" customFormat="1" ht="14.25" thickTop="1" thickBot="1" x14ac:dyDescent="0.25">
      <c r="A6" s="14" t="s">
        <v>16</v>
      </c>
      <c r="B6" s="15" t="s">
        <v>9</v>
      </c>
      <c r="C6" s="15" t="s">
        <v>19</v>
      </c>
      <c r="D6" s="30">
        <v>30116086</v>
      </c>
      <c r="E6" s="18">
        <v>31</v>
      </c>
      <c r="F6" s="17" t="s">
        <v>52</v>
      </c>
      <c r="G6" s="16">
        <v>297750000</v>
      </c>
      <c r="H6" s="16">
        <v>937088000</v>
      </c>
      <c r="I6" s="16">
        <v>0</v>
      </c>
      <c r="J6" s="16">
        <v>4431200</v>
      </c>
      <c r="K6" s="32" t="s">
        <v>442</v>
      </c>
      <c r="L6" s="38">
        <v>42872</v>
      </c>
      <c r="M6" s="33">
        <v>2.0848575411647856E-3</v>
      </c>
    </row>
    <row r="7" spans="1:13" s="13" customFormat="1" ht="13.5" customHeight="1" thickTop="1" thickBot="1" x14ac:dyDescent="0.25">
      <c r="A7" s="14" t="s">
        <v>16</v>
      </c>
      <c r="B7" s="15" t="s">
        <v>1</v>
      </c>
      <c r="C7" s="15" t="s">
        <v>19</v>
      </c>
      <c r="D7" s="30">
        <v>30124596</v>
      </c>
      <c r="E7" s="18">
        <v>31</v>
      </c>
      <c r="F7" s="17" t="s">
        <v>53</v>
      </c>
      <c r="G7" s="16">
        <v>312749000</v>
      </c>
      <c r="H7" s="16">
        <v>312748205</v>
      </c>
      <c r="I7" s="16">
        <v>68200253</v>
      </c>
      <c r="J7" s="16">
        <v>2501716054</v>
      </c>
      <c r="K7" s="32" t="s">
        <v>19</v>
      </c>
      <c r="L7" s="38">
        <v>42450</v>
      </c>
      <c r="M7" s="33">
        <v>0.89344417130766396</v>
      </c>
    </row>
    <row r="8" spans="1:13" s="13" customFormat="1" ht="14.25" thickTop="1" thickBot="1" x14ac:dyDescent="0.25">
      <c r="A8" s="14" t="s">
        <v>16</v>
      </c>
      <c r="B8" s="15" t="s">
        <v>1</v>
      </c>
      <c r="C8" s="15" t="s">
        <v>19</v>
      </c>
      <c r="D8" s="30">
        <v>30126588</v>
      </c>
      <c r="E8" s="18">
        <v>31</v>
      </c>
      <c r="F8" s="17" t="s">
        <v>54</v>
      </c>
      <c r="G8" s="16">
        <v>2000</v>
      </c>
      <c r="H8" s="16">
        <v>0</v>
      </c>
      <c r="I8" s="16">
        <v>0</v>
      </c>
      <c r="J8" s="16">
        <v>4056346085</v>
      </c>
      <c r="K8" s="32" t="s">
        <v>437</v>
      </c>
      <c r="L8" s="38">
        <v>41871</v>
      </c>
      <c r="M8" s="33">
        <v>0.95594005703054774</v>
      </c>
    </row>
    <row r="9" spans="1:13" s="13" customFormat="1" ht="14.25" thickTop="1" thickBot="1" x14ac:dyDescent="0.25">
      <c r="A9" s="14" t="s">
        <v>16</v>
      </c>
      <c r="B9" s="15" t="s">
        <v>5</v>
      </c>
      <c r="C9" s="15" t="s">
        <v>19</v>
      </c>
      <c r="D9" s="30">
        <v>30127208</v>
      </c>
      <c r="E9" s="18">
        <v>31</v>
      </c>
      <c r="F9" s="17" t="s">
        <v>55</v>
      </c>
      <c r="G9" s="16">
        <v>3000</v>
      </c>
      <c r="H9" s="16">
        <v>533442244</v>
      </c>
      <c r="I9" s="16">
        <v>0</v>
      </c>
      <c r="J9" s="16">
        <v>1870000</v>
      </c>
      <c r="K9" s="32" t="s">
        <v>437</v>
      </c>
      <c r="L9" s="38">
        <v>42369</v>
      </c>
      <c r="M9" s="33">
        <v>5.4292541343424006E-4</v>
      </c>
    </row>
    <row r="10" spans="1:13" s="13" customFormat="1" ht="14.25" thickTop="1" thickBot="1" x14ac:dyDescent="0.25">
      <c r="A10" s="14" t="s">
        <v>16</v>
      </c>
      <c r="B10" s="15" t="s">
        <v>1</v>
      </c>
      <c r="C10" s="15" t="s">
        <v>19</v>
      </c>
      <c r="D10" s="30">
        <v>30136533</v>
      </c>
      <c r="E10" s="18">
        <v>31</v>
      </c>
      <c r="F10" s="17" t="s">
        <v>56</v>
      </c>
      <c r="G10" s="16">
        <v>2000</v>
      </c>
      <c r="H10" s="16">
        <v>0</v>
      </c>
      <c r="I10" s="16">
        <v>0</v>
      </c>
      <c r="J10" s="16">
        <v>751000</v>
      </c>
      <c r="K10" s="32" t="s">
        <v>441</v>
      </c>
      <c r="L10" s="38">
        <v>42879</v>
      </c>
      <c r="M10" s="33">
        <v>4.416652013105283E-4</v>
      </c>
    </row>
    <row r="11" spans="1:13" s="13" customFormat="1" ht="14.25" thickTop="1" thickBot="1" x14ac:dyDescent="0.25">
      <c r="A11" s="14" t="s">
        <v>16</v>
      </c>
      <c r="B11" s="15" t="s">
        <v>8</v>
      </c>
      <c r="C11" s="15" t="s">
        <v>19</v>
      </c>
      <c r="D11" s="30">
        <v>30137533</v>
      </c>
      <c r="E11" s="18">
        <v>31</v>
      </c>
      <c r="F11" s="17" t="s">
        <v>57</v>
      </c>
      <c r="G11" s="16">
        <v>1000</v>
      </c>
      <c r="H11" s="16">
        <v>0</v>
      </c>
      <c r="I11" s="16">
        <v>0</v>
      </c>
      <c r="J11" s="16">
        <v>7608000</v>
      </c>
      <c r="K11" s="32" t="s">
        <v>437</v>
      </c>
      <c r="L11" s="38">
        <v>42121</v>
      </c>
      <c r="M11" s="33">
        <v>5.1803673376417617E-3</v>
      </c>
    </row>
    <row r="12" spans="1:13" s="13" customFormat="1" ht="14.25" thickTop="1" thickBot="1" x14ac:dyDescent="0.25">
      <c r="A12" s="14" t="s">
        <v>16</v>
      </c>
      <c r="B12" s="15" t="s">
        <v>1</v>
      </c>
      <c r="C12" s="15" t="s">
        <v>19</v>
      </c>
      <c r="D12" s="30">
        <v>30164922</v>
      </c>
      <c r="E12" s="18">
        <v>31</v>
      </c>
      <c r="F12" s="17" t="s">
        <v>58</v>
      </c>
      <c r="G12" s="16">
        <v>0</v>
      </c>
      <c r="H12" s="16">
        <v>0</v>
      </c>
      <c r="I12" s="16">
        <v>0</v>
      </c>
      <c r="J12" s="16">
        <v>34053000</v>
      </c>
      <c r="K12" s="32" t="s">
        <v>436</v>
      </c>
      <c r="L12" s="38">
        <v>43168</v>
      </c>
      <c r="M12" s="33">
        <v>1.0452806654911702E-2</v>
      </c>
    </row>
    <row r="13" spans="1:13" s="13" customFormat="1" ht="14.25" thickTop="1" thickBot="1" x14ac:dyDescent="0.25">
      <c r="A13" s="14" t="s">
        <v>16</v>
      </c>
      <c r="B13" s="15" t="s">
        <v>4</v>
      </c>
      <c r="C13" s="15" t="s">
        <v>19</v>
      </c>
      <c r="D13" s="30">
        <v>30167472</v>
      </c>
      <c r="E13" s="18">
        <v>31</v>
      </c>
      <c r="F13" s="17" t="s">
        <v>59</v>
      </c>
      <c r="G13" s="16">
        <v>545091000</v>
      </c>
      <c r="H13" s="16">
        <v>545090524</v>
      </c>
      <c r="I13" s="16">
        <v>0</v>
      </c>
      <c r="J13" s="16">
        <v>1104866728</v>
      </c>
      <c r="K13" s="32" t="s">
        <v>19</v>
      </c>
      <c r="L13" s="38">
        <v>42898</v>
      </c>
      <c r="M13" s="33">
        <v>0.66862046002264752</v>
      </c>
    </row>
    <row r="14" spans="1:13" s="13" customFormat="1" ht="14.25" thickTop="1" thickBot="1" x14ac:dyDescent="0.25">
      <c r="A14" s="14" t="s">
        <v>16</v>
      </c>
      <c r="B14" s="15" t="s">
        <v>1</v>
      </c>
      <c r="C14" s="15" t="s">
        <v>19</v>
      </c>
      <c r="D14" s="30">
        <v>30360227</v>
      </c>
      <c r="E14" s="18">
        <v>31</v>
      </c>
      <c r="F14" s="17" t="s">
        <v>60</v>
      </c>
      <c r="G14" s="16">
        <v>41669000</v>
      </c>
      <c r="H14" s="16">
        <v>41668675</v>
      </c>
      <c r="I14" s="16">
        <v>0</v>
      </c>
      <c r="J14" s="16">
        <v>485407650</v>
      </c>
      <c r="K14" s="32" t="s">
        <v>437</v>
      </c>
      <c r="L14" s="38">
        <v>42615</v>
      </c>
      <c r="M14" s="33">
        <v>0.92094375166274545</v>
      </c>
    </row>
    <row r="15" spans="1:13" s="13" customFormat="1" ht="14.25" thickTop="1" thickBot="1" x14ac:dyDescent="0.25">
      <c r="A15" s="14" t="s">
        <v>16</v>
      </c>
      <c r="B15" s="15" t="s">
        <v>1</v>
      </c>
      <c r="C15" s="15" t="s">
        <v>19</v>
      </c>
      <c r="D15" s="30">
        <v>30402480</v>
      </c>
      <c r="E15" s="18">
        <v>31</v>
      </c>
      <c r="F15" s="17" t="s">
        <v>61</v>
      </c>
      <c r="G15" s="16">
        <v>89484000</v>
      </c>
      <c r="H15" s="16">
        <v>0</v>
      </c>
      <c r="I15" s="16">
        <v>0</v>
      </c>
      <c r="J15" s="16">
        <v>827274292</v>
      </c>
      <c r="K15" s="32" t="s">
        <v>19</v>
      </c>
      <c r="L15" s="38">
        <v>42863</v>
      </c>
      <c r="M15" s="33">
        <v>0.9023906062627699</v>
      </c>
    </row>
    <row r="16" spans="1:13" s="13" customFormat="1" ht="14.25" thickTop="1" thickBot="1" x14ac:dyDescent="0.25">
      <c r="A16" s="14" t="s">
        <v>16</v>
      </c>
      <c r="B16" s="15" t="s">
        <v>5</v>
      </c>
      <c r="C16" s="15" t="s">
        <v>19</v>
      </c>
      <c r="D16" s="30">
        <v>30452924</v>
      </c>
      <c r="E16" s="18">
        <v>31</v>
      </c>
      <c r="F16" s="17" t="s">
        <v>62</v>
      </c>
      <c r="G16" s="16">
        <v>10432000</v>
      </c>
      <c r="H16" s="16">
        <v>10432048</v>
      </c>
      <c r="I16" s="16">
        <v>0</v>
      </c>
      <c r="J16" s="16">
        <v>95162432</v>
      </c>
      <c r="K16" s="32" t="s">
        <v>437</v>
      </c>
      <c r="L16" s="38">
        <v>42789</v>
      </c>
      <c r="M16" s="33">
        <v>0.90114676423095585</v>
      </c>
    </row>
    <row r="17" spans="1:13" s="13" customFormat="1" ht="14.25" thickTop="1" thickBot="1" x14ac:dyDescent="0.25">
      <c r="A17" s="14" t="s">
        <v>16</v>
      </c>
      <c r="B17" s="15" t="s">
        <v>1</v>
      </c>
      <c r="C17" s="15" t="s">
        <v>19</v>
      </c>
      <c r="D17" s="30">
        <v>30457676</v>
      </c>
      <c r="E17" s="18">
        <v>31</v>
      </c>
      <c r="F17" s="17" t="s">
        <v>63</v>
      </c>
      <c r="G17" s="16">
        <v>799387000</v>
      </c>
      <c r="H17" s="16">
        <v>799386299</v>
      </c>
      <c r="I17" s="16">
        <v>38026566</v>
      </c>
      <c r="J17" s="16">
        <v>3010014921</v>
      </c>
      <c r="K17" s="32" t="s">
        <v>19</v>
      </c>
      <c r="L17" s="38">
        <v>43894</v>
      </c>
      <c r="M17" s="33">
        <v>0.79812139980573238</v>
      </c>
    </row>
    <row r="18" spans="1:13" ht="14.25" thickTop="1" thickBot="1" x14ac:dyDescent="0.25">
      <c r="A18" s="14" t="s">
        <v>16</v>
      </c>
      <c r="B18" s="15" t="s">
        <v>1</v>
      </c>
      <c r="C18" s="15" t="s">
        <v>19</v>
      </c>
      <c r="D18" s="30">
        <v>30457688</v>
      </c>
      <c r="E18" s="18">
        <v>31</v>
      </c>
      <c r="F18" s="17" t="s">
        <v>64</v>
      </c>
      <c r="G18" s="16">
        <v>1000</v>
      </c>
      <c r="H18" s="16">
        <v>1000</v>
      </c>
      <c r="I18" s="16">
        <v>0</v>
      </c>
      <c r="J18" s="16">
        <v>2249637328</v>
      </c>
      <c r="K18" s="32" t="s">
        <v>436</v>
      </c>
      <c r="L18" s="38">
        <v>42724</v>
      </c>
      <c r="M18" s="33">
        <v>0.43005577871787593</v>
      </c>
    </row>
    <row r="19" spans="1:13" ht="14.25" thickTop="1" thickBot="1" x14ac:dyDescent="0.25">
      <c r="A19" s="14" t="s">
        <v>16</v>
      </c>
      <c r="B19" s="15" t="s">
        <v>1</v>
      </c>
      <c r="C19" s="15" t="s">
        <v>19</v>
      </c>
      <c r="D19" s="30">
        <v>30485186</v>
      </c>
      <c r="E19" s="18">
        <v>31</v>
      </c>
      <c r="F19" s="17" t="s">
        <v>65</v>
      </c>
      <c r="G19" s="16">
        <v>1500000000</v>
      </c>
      <c r="H19" s="16">
        <v>4030636119</v>
      </c>
      <c r="I19" s="16">
        <v>64904203</v>
      </c>
      <c r="J19" s="16">
        <v>6931502685</v>
      </c>
      <c r="K19" s="32" t="s">
        <v>19</v>
      </c>
      <c r="L19" s="38">
        <v>43252</v>
      </c>
      <c r="M19" s="33">
        <v>0.6231613616649434</v>
      </c>
    </row>
    <row r="20" spans="1:13" ht="14.25" thickTop="1" thickBot="1" x14ac:dyDescent="0.25">
      <c r="A20" s="14" t="s">
        <v>16</v>
      </c>
      <c r="B20" s="15" t="s">
        <v>1</v>
      </c>
      <c r="C20" s="15" t="s">
        <v>19</v>
      </c>
      <c r="D20" s="30">
        <v>30487216</v>
      </c>
      <c r="E20" s="18">
        <v>31</v>
      </c>
      <c r="F20" s="17" t="s">
        <v>66</v>
      </c>
      <c r="G20" s="16">
        <v>40000</v>
      </c>
      <c r="H20" s="16">
        <v>0</v>
      </c>
      <c r="I20" s="16">
        <v>0</v>
      </c>
      <c r="J20" s="16">
        <v>1580000</v>
      </c>
      <c r="K20" s="32" t="s">
        <v>441</v>
      </c>
      <c r="L20" s="38">
        <v>44370</v>
      </c>
      <c r="M20" s="33">
        <v>8.8095712758018332E-4</v>
      </c>
    </row>
    <row r="21" spans="1:13" ht="14.25" thickTop="1" thickBot="1" x14ac:dyDescent="0.25">
      <c r="A21" s="14" t="s">
        <v>16</v>
      </c>
      <c r="B21" s="15" t="s">
        <v>6</v>
      </c>
      <c r="C21" s="15" t="s">
        <v>19</v>
      </c>
      <c r="D21" s="30">
        <v>30481656</v>
      </c>
      <c r="E21" s="18">
        <v>31</v>
      </c>
      <c r="F21" s="17" t="s">
        <v>67</v>
      </c>
      <c r="G21" s="16">
        <v>59100000</v>
      </c>
      <c r="H21" s="16">
        <v>59099554</v>
      </c>
      <c r="I21" s="16">
        <v>19299776</v>
      </c>
      <c r="J21" s="16">
        <v>189269091</v>
      </c>
      <c r="K21" s="32" t="s">
        <v>19</v>
      </c>
      <c r="L21" s="38">
        <v>43423</v>
      </c>
      <c r="M21" s="33">
        <v>0.82625409478928369</v>
      </c>
    </row>
    <row r="22" spans="1:13" ht="14.25" thickTop="1" thickBot="1" x14ac:dyDescent="0.25">
      <c r="A22" s="14" t="s">
        <v>16</v>
      </c>
      <c r="B22" s="15" t="s">
        <v>5</v>
      </c>
      <c r="C22" s="15" t="s">
        <v>69</v>
      </c>
      <c r="D22" s="30">
        <v>30481623</v>
      </c>
      <c r="E22" s="18">
        <v>31</v>
      </c>
      <c r="F22" s="17" t="s">
        <v>68</v>
      </c>
      <c r="G22" s="16">
        <v>118834000</v>
      </c>
      <c r="H22" s="16">
        <v>30000000</v>
      </c>
      <c r="I22" s="16">
        <v>0</v>
      </c>
      <c r="J22" s="16">
        <v>1127000</v>
      </c>
      <c r="K22" s="32" t="s">
        <v>437</v>
      </c>
      <c r="L22" s="38">
        <v>43545</v>
      </c>
      <c r="M22" s="33">
        <v>9.3947199506506287E-3</v>
      </c>
    </row>
    <row r="23" spans="1:13" ht="14.25" thickTop="1" thickBot="1" x14ac:dyDescent="0.25">
      <c r="A23" s="14" t="s">
        <v>16</v>
      </c>
      <c r="B23" s="15" t="s">
        <v>6</v>
      </c>
      <c r="C23" s="15" t="s">
        <v>19</v>
      </c>
      <c r="D23" s="30">
        <v>30128277</v>
      </c>
      <c r="E23" s="18">
        <v>31</v>
      </c>
      <c r="F23" s="17" t="s">
        <v>70</v>
      </c>
      <c r="G23" s="16">
        <v>1000</v>
      </c>
      <c r="H23" s="16">
        <v>0</v>
      </c>
      <c r="I23" s="16">
        <v>0</v>
      </c>
      <c r="J23" s="16">
        <v>260332124</v>
      </c>
      <c r="K23" s="32" t="s">
        <v>441</v>
      </c>
      <c r="L23" s="38">
        <v>43465</v>
      </c>
      <c r="M23" s="33">
        <v>4.8923392164791905E-2</v>
      </c>
    </row>
    <row r="24" spans="1:13" ht="14.25" thickTop="1" thickBot="1" x14ac:dyDescent="0.25">
      <c r="A24" s="14" t="s">
        <v>16</v>
      </c>
      <c r="B24" s="15" t="s">
        <v>1</v>
      </c>
      <c r="C24" s="15" t="s">
        <v>19</v>
      </c>
      <c r="D24" s="30">
        <v>30075677</v>
      </c>
      <c r="E24" s="18">
        <v>31</v>
      </c>
      <c r="F24" s="17" t="s">
        <v>71</v>
      </c>
      <c r="G24" s="16">
        <v>1217800000</v>
      </c>
      <c r="H24" s="16">
        <v>3028240181</v>
      </c>
      <c r="I24" s="16">
        <v>548240181</v>
      </c>
      <c r="J24" s="16">
        <v>2117570321</v>
      </c>
      <c r="K24" s="32" t="s">
        <v>442</v>
      </c>
      <c r="L24" s="38">
        <v>43647</v>
      </c>
      <c r="M24" s="33">
        <v>0.25977936710337918</v>
      </c>
    </row>
    <row r="25" spans="1:13" ht="14.25" thickTop="1" thickBot="1" x14ac:dyDescent="0.25">
      <c r="A25" s="14" t="s">
        <v>16</v>
      </c>
      <c r="B25" s="15" t="s">
        <v>7</v>
      </c>
      <c r="C25" s="15" t="s">
        <v>19</v>
      </c>
      <c r="D25" s="30">
        <v>30344426</v>
      </c>
      <c r="E25" s="18">
        <v>31</v>
      </c>
      <c r="F25" s="17" t="s">
        <v>72</v>
      </c>
      <c r="G25" s="16">
        <v>810000000</v>
      </c>
      <c r="H25" s="16">
        <v>2101419467</v>
      </c>
      <c r="I25" s="16">
        <v>457105855</v>
      </c>
      <c r="J25" s="16">
        <v>1723889889</v>
      </c>
      <c r="K25" s="32" t="s">
        <v>441</v>
      </c>
      <c r="L25" s="38">
        <v>44014</v>
      </c>
      <c r="M25" s="33">
        <v>0.50668194905668773</v>
      </c>
    </row>
    <row r="26" spans="1:13" ht="14.25" thickTop="1" thickBot="1" x14ac:dyDescent="0.25">
      <c r="A26" s="14" t="s">
        <v>16</v>
      </c>
      <c r="B26" s="15" t="s">
        <v>3</v>
      </c>
      <c r="C26" s="15" t="s">
        <v>19</v>
      </c>
      <c r="D26" s="30">
        <v>40010683</v>
      </c>
      <c r="E26" s="18">
        <v>31</v>
      </c>
      <c r="F26" s="17" t="s">
        <v>73</v>
      </c>
      <c r="G26" s="16">
        <v>83614000</v>
      </c>
      <c r="H26" s="16">
        <v>83613394</v>
      </c>
      <c r="I26" s="16">
        <v>0</v>
      </c>
      <c r="J26" s="16">
        <v>119997518</v>
      </c>
      <c r="K26" s="32" t="s">
        <v>19</v>
      </c>
      <c r="L26" s="38">
        <v>43816</v>
      </c>
      <c r="M26" s="33">
        <v>0.36213475125701833</v>
      </c>
    </row>
    <row r="27" spans="1:13" ht="14.25" thickTop="1" thickBot="1" x14ac:dyDescent="0.25">
      <c r="A27" s="14" t="s">
        <v>16</v>
      </c>
      <c r="B27" s="15" t="s">
        <v>1</v>
      </c>
      <c r="C27" s="15" t="s">
        <v>19</v>
      </c>
      <c r="D27" s="30">
        <v>30302873</v>
      </c>
      <c r="E27" s="18">
        <v>31</v>
      </c>
      <c r="F27" s="17" t="s">
        <v>74</v>
      </c>
      <c r="G27" s="16">
        <v>1000</v>
      </c>
      <c r="H27" s="16">
        <v>1000000000</v>
      </c>
      <c r="I27" s="16">
        <v>0</v>
      </c>
      <c r="J27" s="16">
        <v>217801625</v>
      </c>
      <c r="K27" s="32" t="s">
        <v>437</v>
      </c>
      <c r="L27" s="38">
        <v>43720</v>
      </c>
      <c r="M27" s="33">
        <v>4.9107820131983601E-2</v>
      </c>
    </row>
    <row r="28" spans="1:13" ht="14.25" thickTop="1" thickBot="1" x14ac:dyDescent="0.25">
      <c r="A28" s="14" t="s">
        <v>16</v>
      </c>
      <c r="B28" s="15" t="s">
        <v>1</v>
      </c>
      <c r="C28" s="15" t="s">
        <v>19</v>
      </c>
      <c r="D28" s="30">
        <v>40010160</v>
      </c>
      <c r="E28" s="18">
        <v>31</v>
      </c>
      <c r="F28" s="17" t="s">
        <v>75</v>
      </c>
      <c r="G28" s="16">
        <v>136518000</v>
      </c>
      <c r="H28" s="16">
        <v>0</v>
      </c>
      <c r="I28" s="16">
        <v>0</v>
      </c>
      <c r="J28" s="16">
        <v>0</v>
      </c>
      <c r="K28" s="32" t="s">
        <v>440</v>
      </c>
      <c r="L28" s="38" t="s">
        <v>460</v>
      </c>
      <c r="M28" s="33">
        <v>0</v>
      </c>
    </row>
    <row r="29" spans="1:13" ht="14.25" thickTop="1" thickBot="1" x14ac:dyDescent="0.25">
      <c r="A29" s="14" t="s">
        <v>16</v>
      </c>
      <c r="B29" s="15" t="s">
        <v>6</v>
      </c>
      <c r="C29" s="15" t="s">
        <v>19</v>
      </c>
      <c r="D29" s="30">
        <v>40005850</v>
      </c>
      <c r="E29" s="18">
        <v>31</v>
      </c>
      <c r="F29" s="17" t="s">
        <v>76</v>
      </c>
      <c r="G29" s="16">
        <v>657374000</v>
      </c>
      <c r="H29" s="16">
        <v>763939967</v>
      </c>
      <c r="I29" s="16">
        <v>599597820</v>
      </c>
      <c r="J29" s="16">
        <v>5572126009</v>
      </c>
      <c r="K29" s="32" t="s">
        <v>19</v>
      </c>
      <c r="L29" s="38">
        <v>44090</v>
      </c>
      <c r="M29" s="33">
        <v>0.9680735804413253</v>
      </c>
    </row>
    <row r="30" spans="1:13" ht="14.25" thickTop="1" thickBot="1" x14ac:dyDescent="0.25">
      <c r="A30" s="14" t="s">
        <v>16</v>
      </c>
      <c r="B30" s="15" t="s">
        <v>6</v>
      </c>
      <c r="C30" s="15" t="s">
        <v>69</v>
      </c>
      <c r="D30" s="30">
        <v>30372874</v>
      </c>
      <c r="E30" s="18">
        <v>31</v>
      </c>
      <c r="F30" s="17" t="s">
        <v>77</v>
      </c>
      <c r="G30" s="16">
        <v>19925000</v>
      </c>
      <c r="H30" s="16">
        <v>19925000</v>
      </c>
      <c r="I30" s="16">
        <v>0</v>
      </c>
      <c r="J30" s="16">
        <v>81392000</v>
      </c>
      <c r="K30" s="32" t="s">
        <v>19</v>
      </c>
      <c r="L30" s="38">
        <v>43906</v>
      </c>
      <c r="M30" s="33">
        <v>0.80334001204141459</v>
      </c>
    </row>
    <row r="31" spans="1:13" ht="14.25" thickTop="1" thickBot="1" x14ac:dyDescent="0.25">
      <c r="A31" s="14" t="s">
        <v>16</v>
      </c>
      <c r="B31" s="15" t="s">
        <v>1</v>
      </c>
      <c r="C31" s="15" t="s">
        <v>69</v>
      </c>
      <c r="D31" s="30">
        <v>30486510</v>
      </c>
      <c r="E31" s="18">
        <v>31</v>
      </c>
      <c r="F31" s="17" t="s">
        <v>78</v>
      </c>
      <c r="G31" s="16">
        <v>5282000</v>
      </c>
      <c r="H31" s="16">
        <v>5281381</v>
      </c>
      <c r="I31" s="16">
        <v>5281381</v>
      </c>
      <c r="J31" s="16">
        <v>144332681</v>
      </c>
      <c r="K31" s="32" t="s">
        <v>19</v>
      </c>
      <c r="L31" s="38">
        <v>43894</v>
      </c>
      <c r="M31" s="33">
        <v>0.87980211677688624</v>
      </c>
    </row>
    <row r="32" spans="1:13" ht="14.25" thickTop="1" thickBot="1" x14ac:dyDescent="0.25">
      <c r="A32" s="14" t="s">
        <v>16</v>
      </c>
      <c r="B32" s="15" t="s">
        <v>6</v>
      </c>
      <c r="C32" s="15" t="s">
        <v>19</v>
      </c>
      <c r="D32" s="30">
        <v>30482079</v>
      </c>
      <c r="E32" s="18">
        <v>31</v>
      </c>
      <c r="F32" s="17" t="s">
        <v>79</v>
      </c>
      <c r="G32" s="16">
        <v>0</v>
      </c>
      <c r="H32" s="16">
        <v>17903125</v>
      </c>
      <c r="I32" s="16">
        <v>0</v>
      </c>
      <c r="J32" s="16">
        <v>123709375</v>
      </c>
      <c r="K32" s="32" t="s">
        <v>19</v>
      </c>
      <c r="L32" s="38">
        <v>43899</v>
      </c>
      <c r="M32" s="33">
        <v>0.87357666166475412</v>
      </c>
    </row>
    <row r="33" spans="1:13" ht="14.25" thickTop="1" thickBot="1" x14ac:dyDescent="0.25">
      <c r="A33" s="14" t="s">
        <v>16</v>
      </c>
      <c r="B33" s="15" t="s">
        <v>5</v>
      </c>
      <c r="C33" s="15" t="s">
        <v>19</v>
      </c>
      <c r="D33" s="30">
        <v>30074129</v>
      </c>
      <c r="E33" s="18">
        <v>31</v>
      </c>
      <c r="F33" s="17" t="s">
        <v>80</v>
      </c>
      <c r="G33" s="16">
        <v>1176175000</v>
      </c>
      <c r="H33" s="16">
        <v>2764461152</v>
      </c>
      <c r="I33" s="16">
        <v>34292308</v>
      </c>
      <c r="J33" s="16">
        <v>557011156</v>
      </c>
      <c r="K33" s="32" t="s">
        <v>19</v>
      </c>
      <c r="L33" s="38">
        <v>43894</v>
      </c>
      <c r="M33" s="33">
        <v>0.16903082216826695</v>
      </c>
    </row>
    <row r="34" spans="1:13" ht="14.25" thickTop="1" thickBot="1" x14ac:dyDescent="0.25">
      <c r="A34" s="14" t="s">
        <v>16</v>
      </c>
      <c r="B34" s="15" t="s">
        <v>5</v>
      </c>
      <c r="C34" s="15" t="s">
        <v>19</v>
      </c>
      <c r="D34" s="30">
        <v>30486121</v>
      </c>
      <c r="E34" s="18">
        <v>31</v>
      </c>
      <c r="F34" s="17" t="s">
        <v>81</v>
      </c>
      <c r="G34" s="16">
        <v>2000</v>
      </c>
      <c r="H34" s="16">
        <v>436484000</v>
      </c>
      <c r="I34" s="16">
        <v>0</v>
      </c>
      <c r="J34" s="16">
        <v>1727000</v>
      </c>
      <c r="K34" s="32" t="s">
        <v>437</v>
      </c>
      <c r="L34" s="38">
        <v>44103</v>
      </c>
      <c r="M34" s="33">
        <v>5.4776619549892877E-4</v>
      </c>
    </row>
    <row r="35" spans="1:13" ht="14.25" thickTop="1" thickBot="1" x14ac:dyDescent="0.25">
      <c r="A35" s="14" t="s">
        <v>16</v>
      </c>
      <c r="B35" s="15" t="s">
        <v>5</v>
      </c>
      <c r="C35" s="15" t="s">
        <v>19</v>
      </c>
      <c r="D35" s="30">
        <v>40021144</v>
      </c>
      <c r="E35" s="18">
        <v>31</v>
      </c>
      <c r="F35" s="17" t="s">
        <v>82</v>
      </c>
      <c r="G35" s="16">
        <v>317102000</v>
      </c>
      <c r="H35" s="16">
        <v>300000000</v>
      </c>
      <c r="I35" s="16">
        <v>0</v>
      </c>
      <c r="J35" s="16">
        <v>541137633</v>
      </c>
      <c r="K35" s="32" t="s">
        <v>436</v>
      </c>
      <c r="L35" s="38">
        <v>44081</v>
      </c>
      <c r="M35" s="33">
        <v>0.17786096773337381</v>
      </c>
    </row>
    <row r="36" spans="1:13" ht="14.25" thickTop="1" thickBot="1" x14ac:dyDescent="0.25">
      <c r="A36" s="14" t="s">
        <v>16</v>
      </c>
      <c r="B36" s="15" t="s">
        <v>6</v>
      </c>
      <c r="C36" s="15" t="s">
        <v>19</v>
      </c>
      <c r="D36" s="30">
        <v>40021205</v>
      </c>
      <c r="E36" s="18">
        <v>31</v>
      </c>
      <c r="F36" s="17" t="s">
        <v>83</v>
      </c>
      <c r="G36" s="16">
        <v>0</v>
      </c>
      <c r="H36" s="16">
        <v>0</v>
      </c>
      <c r="I36" s="16">
        <v>0</v>
      </c>
      <c r="J36" s="16">
        <v>0</v>
      </c>
      <c r="K36" s="32" t="s">
        <v>441</v>
      </c>
      <c r="L36" s="38" t="s">
        <v>460</v>
      </c>
      <c r="M36" s="33">
        <v>0</v>
      </c>
    </row>
    <row r="37" spans="1:13" ht="14.25" thickTop="1" thickBot="1" x14ac:dyDescent="0.25">
      <c r="A37" s="14" t="s">
        <v>16</v>
      </c>
      <c r="B37" s="15" t="s">
        <v>17</v>
      </c>
      <c r="C37" s="15" t="s">
        <v>19</v>
      </c>
      <c r="D37" s="30">
        <v>40013565</v>
      </c>
      <c r="E37" s="18">
        <v>31</v>
      </c>
      <c r="F37" s="17" t="s">
        <v>84</v>
      </c>
      <c r="G37" s="16">
        <v>44791000</v>
      </c>
      <c r="H37" s="16">
        <v>689041930</v>
      </c>
      <c r="I37" s="16">
        <v>0</v>
      </c>
      <c r="J37" s="16">
        <v>10240358</v>
      </c>
      <c r="K37" s="32" t="s">
        <v>439</v>
      </c>
      <c r="L37" s="38" t="s">
        <v>460</v>
      </c>
      <c r="M37" s="33">
        <v>7.1687846744582472E-3</v>
      </c>
    </row>
    <row r="38" spans="1:13" ht="14.25" thickTop="1" thickBot="1" x14ac:dyDescent="0.25">
      <c r="A38" s="14" t="s">
        <v>16</v>
      </c>
      <c r="B38" s="15" t="s">
        <v>4</v>
      </c>
      <c r="C38" s="15" t="s">
        <v>69</v>
      </c>
      <c r="D38" s="30">
        <v>40018900</v>
      </c>
      <c r="E38" s="18">
        <v>31</v>
      </c>
      <c r="F38" s="17" t="s">
        <v>85</v>
      </c>
      <c r="G38" s="16">
        <v>52827000</v>
      </c>
      <c r="H38" s="16">
        <v>52826661</v>
      </c>
      <c r="I38" s="16">
        <v>0</v>
      </c>
      <c r="J38" s="16">
        <v>159058089</v>
      </c>
      <c r="K38" s="32" t="s">
        <v>438</v>
      </c>
      <c r="L38" s="38">
        <v>44187</v>
      </c>
      <c r="M38" s="33">
        <v>0.75068209958479781</v>
      </c>
    </row>
    <row r="39" spans="1:13" ht="14.25" thickTop="1" thickBot="1" x14ac:dyDescent="0.25">
      <c r="A39" s="14" t="s">
        <v>16</v>
      </c>
      <c r="B39" s="15" t="s">
        <v>1</v>
      </c>
      <c r="C39" s="15" t="s">
        <v>19</v>
      </c>
      <c r="D39" s="30">
        <v>40018140</v>
      </c>
      <c r="E39" s="18">
        <v>31</v>
      </c>
      <c r="F39" s="17" t="s">
        <v>86</v>
      </c>
      <c r="G39" s="16">
        <v>245242000</v>
      </c>
      <c r="H39" s="16">
        <v>230541960</v>
      </c>
      <c r="I39" s="16">
        <v>125750160</v>
      </c>
      <c r="J39" s="16">
        <v>314375400</v>
      </c>
      <c r="K39" s="32" t="s">
        <v>440</v>
      </c>
      <c r="L39" s="38">
        <v>44370</v>
      </c>
      <c r="M39" s="33">
        <v>0.72458899866134152</v>
      </c>
    </row>
    <row r="40" spans="1:13" ht="14.25" thickTop="1" thickBot="1" x14ac:dyDescent="0.25">
      <c r="A40" s="14" t="s">
        <v>16</v>
      </c>
      <c r="B40" s="15" t="s">
        <v>1</v>
      </c>
      <c r="C40" s="15" t="s">
        <v>19</v>
      </c>
      <c r="D40" s="30">
        <v>40025978</v>
      </c>
      <c r="E40" s="18">
        <v>31</v>
      </c>
      <c r="F40" s="17" t="s">
        <v>87</v>
      </c>
      <c r="G40" s="16">
        <v>0</v>
      </c>
      <c r="H40" s="16">
        <v>0</v>
      </c>
      <c r="I40" s="16">
        <v>0</v>
      </c>
      <c r="J40" s="16">
        <v>0</v>
      </c>
      <c r="K40" s="32" t="s">
        <v>440</v>
      </c>
      <c r="L40" s="38">
        <v>44270</v>
      </c>
      <c r="M40" s="33">
        <v>0</v>
      </c>
    </row>
    <row r="41" spans="1:13" ht="14.25" thickTop="1" thickBot="1" x14ac:dyDescent="0.25">
      <c r="A41" s="14" t="s">
        <v>16</v>
      </c>
      <c r="B41" s="15" t="s">
        <v>1</v>
      </c>
      <c r="C41" s="15" t="s">
        <v>19</v>
      </c>
      <c r="D41" s="30">
        <v>30371276</v>
      </c>
      <c r="E41" s="18">
        <v>31</v>
      </c>
      <c r="F41" s="17" t="s">
        <v>88</v>
      </c>
      <c r="G41" s="16">
        <v>2575872000</v>
      </c>
      <c r="H41" s="16">
        <v>2674595377</v>
      </c>
      <c r="I41" s="16">
        <v>339410377</v>
      </c>
      <c r="J41" s="16">
        <v>608998309</v>
      </c>
      <c r="K41" s="32" t="s">
        <v>438</v>
      </c>
      <c r="L41" s="38">
        <v>44151</v>
      </c>
      <c r="M41" s="33">
        <v>0.12746979888810026</v>
      </c>
    </row>
    <row r="42" spans="1:13" ht="14.25" thickTop="1" thickBot="1" x14ac:dyDescent="0.25">
      <c r="A42" s="14" t="s">
        <v>16</v>
      </c>
      <c r="B42" s="15" t="s">
        <v>7</v>
      </c>
      <c r="C42" s="15" t="s">
        <v>19</v>
      </c>
      <c r="D42" s="30">
        <v>40020118</v>
      </c>
      <c r="E42" s="18">
        <v>31</v>
      </c>
      <c r="F42" s="17" t="s">
        <v>89</v>
      </c>
      <c r="G42" s="16">
        <v>9450000</v>
      </c>
      <c r="H42" s="16">
        <v>9450000</v>
      </c>
      <c r="I42" s="16">
        <v>0</v>
      </c>
      <c r="J42" s="16">
        <v>85050000</v>
      </c>
      <c r="K42" s="32" t="s">
        <v>19</v>
      </c>
      <c r="L42" s="38">
        <v>44369</v>
      </c>
      <c r="M42" s="33">
        <v>0.9</v>
      </c>
    </row>
    <row r="43" spans="1:13" ht="14.25" thickTop="1" thickBot="1" x14ac:dyDescent="0.25">
      <c r="A43" s="14" t="s">
        <v>16</v>
      </c>
      <c r="B43" s="15" t="s">
        <v>5</v>
      </c>
      <c r="C43" s="15" t="s">
        <v>69</v>
      </c>
      <c r="D43" s="30">
        <v>40007789</v>
      </c>
      <c r="E43" s="18">
        <v>31</v>
      </c>
      <c r="F43" s="17" t="s">
        <v>90</v>
      </c>
      <c r="G43" s="16">
        <v>37626000</v>
      </c>
      <c r="H43" s="16">
        <v>60202396</v>
      </c>
      <c r="I43" s="16">
        <v>0</v>
      </c>
      <c r="J43" s="16">
        <v>16830599</v>
      </c>
      <c r="K43" s="32" t="s">
        <v>440</v>
      </c>
      <c r="L43" s="38">
        <v>44344</v>
      </c>
      <c r="M43" s="33">
        <v>0.21848558530016909</v>
      </c>
    </row>
    <row r="44" spans="1:13" ht="14.25" thickTop="1" thickBot="1" x14ac:dyDescent="0.25">
      <c r="A44" s="14" t="s">
        <v>16</v>
      </c>
      <c r="B44" s="15" t="s">
        <v>9</v>
      </c>
      <c r="C44" s="15" t="s">
        <v>19</v>
      </c>
      <c r="D44" s="30">
        <v>40029136</v>
      </c>
      <c r="E44" s="18">
        <v>31</v>
      </c>
      <c r="F44" s="17" t="s">
        <v>91</v>
      </c>
      <c r="G44" s="16">
        <v>1000</v>
      </c>
      <c r="H44" s="16">
        <v>971613000</v>
      </c>
      <c r="I44" s="16">
        <v>0</v>
      </c>
      <c r="J44" s="16">
        <v>8554000</v>
      </c>
      <c r="K44" s="32" t="s">
        <v>440</v>
      </c>
      <c r="L44" s="38">
        <v>44407</v>
      </c>
      <c r="M44" s="33">
        <v>4.4317385844133772E-3</v>
      </c>
    </row>
    <row r="45" spans="1:13" ht="14.25" thickTop="1" thickBot="1" x14ac:dyDescent="0.25">
      <c r="A45" s="14" t="s">
        <v>16</v>
      </c>
      <c r="B45" s="15" t="s">
        <v>9</v>
      </c>
      <c r="C45" s="15" t="s">
        <v>93</v>
      </c>
      <c r="D45" s="30">
        <v>40026369</v>
      </c>
      <c r="E45" s="18">
        <v>31</v>
      </c>
      <c r="F45" s="17" t="s">
        <v>92</v>
      </c>
      <c r="G45" s="16">
        <v>1000</v>
      </c>
      <c r="H45" s="16">
        <v>0</v>
      </c>
      <c r="I45" s="16">
        <v>0</v>
      </c>
      <c r="J45" s="16">
        <v>2738000</v>
      </c>
      <c r="K45" s="32" t="s">
        <v>440</v>
      </c>
      <c r="L45" s="38">
        <v>44386</v>
      </c>
      <c r="M45" s="33">
        <v>1.3807710734007413E-2</v>
      </c>
    </row>
    <row r="46" spans="1:13" ht="14.25" thickTop="1" thickBot="1" x14ac:dyDescent="0.25">
      <c r="A46" s="14" t="s">
        <v>16</v>
      </c>
      <c r="B46" s="15" t="s">
        <v>1</v>
      </c>
      <c r="C46" s="15" t="s">
        <v>19</v>
      </c>
      <c r="D46" s="30">
        <v>40027804</v>
      </c>
      <c r="E46" s="18">
        <v>31</v>
      </c>
      <c r="F46" s="17" t="s">
        <v>94</v>
      </c>
      <c r="G46" s="16">
        <v>33501000</v>
      </c>
      <c r="H46" s="16">
        <v>0</v>
      </c>
      <c r="I46" s="16">
        <v>0</v>
      </c>
      <c r="J46" s="16">
        <v>0</v>
      </c>
      <c r="K46" s="32" t="s">
        <v>443</v>
      </c>
      <c r="L46" s="38">
        <v>44413</v>
      </c>
      <c r="M46" s="33">
        <v>0</v>
      </c>
    </row>
    <row r="47" spans="1:13" ht="14.25" thickTop="1" thickBot="1" x14ac:dyDescent="0.25">
      <c r="A47" s="14" t="s">
        <v>16</v>
      </c>
      <c r="B47" s="15" t="s">
        <v>6</v>
      </c>
      <c r="C47" s="15" t="s">
        <v>19</v>
      </c>
      <c r="D47" s="30">
        <v>40003912</v>
      </c>
      <c r="E47" s="18">
        <v>31</v>
      </c>
      <c r="F47" s="17" t="s">
        <v>95</v>
      </c>
      <c r="G47" s="16">
        <v>1000</v>
      </c>
      <c r="H47" s="16">
        <v>380858000</v>
      </c>
      <c r="I47" s="16">
        <v>0</v>
      </c>
      <c r="J47" s="16">
        <v>0</v>
      </c>
      <c r="K47" s="32" t="s">
        <v>443</v>
      </c>
      <c r="L47" s="38">
        <v>44692</v>
      </c>
      <c r="M47" s="33">
        <v>0</v>
      </c>
    </row>
    <row r="48" spans="1:13" ht="14.25" thickTop="1" thickBot="1" x14ac:dyDescent="0.25">
      <c r="A48" s="14" t="s">
        <v>16</v>
      </c>
      <c r="B48" s="15" t="s">
        <v>1</v>
      </c>
      <c r="C48" s="15" t="s">
        <v>19</v>
      </c>
      <c r="D48" s="30">
        <v>40027437</v>
      </c>
      <c r="E48" s="18">
        <v>31</v>
      </c>
      <c r="F48" s="17" t="s">
        <v>96</v>
      </c>
      <c r="G48" s="16">
        <v>1000</v>
      </c>
      <c r="H48" s="16">
        <v>0</v>
      </c>
      <c r="I48" s="16">
        <v>0</v>
      </c>
      <c r="J48" s="16">
        <v>0</v>
      </c>
      <c r="K48" s="32" t="s">
        <v>443</v>
      </c>
      <c r="L48" s="38" t="s">
        <v>460</v>
      </c>
      <c r="M48" s="33">
        <v>0</v>
      </c>
    </row>
    <row r="49" spans="1:13" ht="14.25" thickTop="1" thickBot="1" x14ac:dyDescent="0.25">
      <c r="A49" s="14" t="s">
        <v>16</v>
      </c>
      <c r="B49" s="15" t="s">
        <v>1</v>
      </c>
      <c r="C49" s="15" t="s">
        <v>19</v>
      </c>
      <c r="D49" s="30">
        <v>40027133</v>
      </c>
      <c r="E49" s="18">
        <v>31</v>
      </c>
      <c r="F49" s="17" t="s">
        <v>97</v>
      </c>
      <c r="G49" s="16">
        <v>0</v>
      </c>
      <c r="H49" s="16">
        <v>0</v>
      </c>
      <c r="I49" s="16">
        <v>0</v>
      </c>
      <c r="J49" s="16">
        <v>0</v>
      </c>
      <c r="K49" s="32" t="s">
        <v>443</v>
      </c>
      <c r="L49" s="38">
        <v>44445</v>
      </c>
      <c r="M49" s="33">
        <v>0</v>
      </c>
    </row>
    <row r="50" spans="1:13" ht="14.25" thickTop="1" thickBot="1" x14ac:dyDescent="0.25">
      <c r="A50" s="14" t="s">
        <v>16</v>
      </c>
      <c r="B50" s="15" t="s">
        <v>1</v>
      </c>
      <c r="C50" s="15" t="s">
        <v>19</v>
      </c>
      <c r="D50" s="30">
        <v>40027908</v>
      </c>
      <c r="E50" s="18">
        <v>31</v>
      </c>
      <c r="F50" s="17" t="s">
        <v>98</v>
      </c>
      <c r="G50" s="16">
        <v>2000</v>
      </c>
      <c r="H50" s="16">
        <v>479501299</v>
      </c>
      <c r="I50" s="16">
        <v>0</v>
      </c>
      <c r="J50" s="16">
        <v>0</v>
      </c>
      <c r="K50" s="32" t="s">
        <v>440</v>
      </c>
      <c r="L50" s="38">
        <v>44469</v>
      </c>
      <c r="M50" s="33">
        <v>0</v>
      </c>
    </row>
    <row r="51" spans="1:13" ht="14.25" thickTop="1" thickBot="1" x14ac:dyDescent="0.25">
      <c r="A51" s="14" t="s">
        <v>16</v>
      </c>
      <c r="B51" s="15" t="s">
        <v>1</v>
      </c>
      <c r="C51" s="15" t="s">
        <v>19</v>
      </c>
      <c r="D51" s="30">
        <v>40029713</v>
      </c>
      <c r="E51" s="18">
        <v>31</v>
      </c>
      <c r="F51" s="17" t="s">
        <v>99</v>
      </c>
      <c r="G51" s="16">
        <v>0</v>
      </c>
      <c r="H51" s="16">
        <v>0</v>
      </c>
      <c r="I51" s="16">
        <v>0</v>
      </c>
      <c r="J51" s="16">
        <v>1244136999</v>
      </c>
      <c r="K51" s="32" t="s">
        <v>440</v>
      </c>
      <c r="L51" s="38">
        <v>44756</v>
      </c>
      <c r="M51" s="33">
        <v>0.11333428730740189</v>
      </c>
    </row>
    <row r="52" spans="1:13" ht="14.25" thickTop="1" thickBot="1" x14ac:dyDescent="0.25">
      <c r="A52" s="14" t="s">
        <v>16</v>
      </c>
      <c r="B52" s="15" t="s">
        <v>6</v>
      </c>
      <c r="C52" s="15" t="s">
        <v>19</v>
      </c>
      <c r="D52" s="30">
        <v>40030888</v>
      </c>
      <c r="E52" s="18">
        <v>31</v>
      </c>
      <c r="F52" s="17" t="s">
        <v>100</v>
      </c>
      <c r="G52" s="16">
        <v>138358000</v>
      </c>
      <c r="H52" s="16">
        <v>138358000</v>
      </c>
      <c r="I52" s="16">
        <v>0</v>
      </c>
      <c r="J52" s="16">
        <v>0</v>
      </c>
      <c r="K52" s="32" t="s">
        <v>440</v>
      </c>
      <c r="L52" s="38">
        <v>44515</v>
      </c>
      <c r="M52" s="33">
        <v>0</v>
      </c>
    </row>
    <row r="53" spans="1:13" ht="14.25" thickTop="1" thickBot="1" x14ac:dyDescent="0.25">
      <c r="A53" s="14" t="s">
        <v>16</v>
      </c>
      <c r="B53" s="15" t="s">
        <v>6</v>
      </c>
      <c r="C53" s="15" t="s">
        <v>19</v>
      </c>
      <c r="D53" s="30">
        <v>40030889</v>
      </c>
      <c r="E53" s="18">
        <v>31</v>
      </c>
      <c r="F53" s="17" t="s">
        <v>101</v>
      </c>
      <c r="G53" s="16">
        <v>68006000</v>
      </c>
      <c r="H53" s="16">
        <v>128006000</v>
      </c>
      <c r="I53" s="16">
        <v>0</v>
      </c>
      <c r="J53" s="16">
        <v>0</v>
      </c>
      <c r="K53" s="32" t="s">
        <v>440</v>
      </c>
      <c r="L53" s="38">
        <v>44515</v>
      </c>
      <c r="M53" s="33">
        <v>0</v>
      </c>
    </row>
    <row r="54" spans="1:13" ht="14.25" thickTop="1" thickBot="1" x14ac:dyDescent="0.25">
      <c r="A54" s="14" t="s">
        <v>16</v>
      </c>
      <c r="B54" s="15" t="s">
        <v>6</v>
      </c>
      <c r="C54" s="15" t="s">
        <v>19</v>
      </c>
      <c r="D54" s="30">
        <v>40030887</v>
      </c>
      <c r="E54" s="18">
        <v>31</v>
      </c>
      <c r="F54" s="17" t="s">
        <v>102</v>
      </c>
      <c r="G54" s="16">
        <v>142364000</v>
      </c>
      <c r="H54" s="16">
        <v>142364000</v>
      </c>
      <c r="I54" s="16">
        <v>0</v>
      </c>
      <c r="J54" s="16">
        <v>0</v>
      </c>
      <c r="K54" s="32" t="s">
        <v>440</v>
      </c>
      <c r="L54" s="38">
        <v>44515</v>
      </c>
      <c r="M54" s="33">
        <v>0</v>
      </c>
    </row>
    <row r="55" spans="1:13" ht="14.25" thickTop="1" thickBot="1" x14ac:dyDescent="0.25">
      <c r="A55" s="14" t="s">
        <v>16</v>
      </c>
      <c r="B55" s="15" t="s">
        <v>6</v>
      </c>
      <c r="C55" s="15" t="s">
        <v>19</v>
      </c>
      <c r="D55" s="30">
        <v>40030891</v>
      </c>
      <c r="E55" s="18">
        <v>31</v>
      </c>
      <c r="F55" s="17" t="s">
        <v>103</v>
      </c>
      <c r="G55" s="16">
        <v>148181000</v>
      </c>
      <c r="H55" s="16">
        <v>248181000</v>
      </c>
      <c r="I55" s="16">
        <v>0</v>
      </c>
      <c r="J55" s="16">
        <v>0</v>
      </c>
      <c r="K55" s="32" t="s">
        <v>440</v>
      </c>
      <c r="L55" s="38">
        <v>44515</v>
      </c>
      <c r="M55" s="33">
        <v>0</v>
      </c>
    </row>
    <row r="56" spans="1:13" ht="14.25" thickTop="1" thickBot="1" x14ac:dyDescent="0.25">
      <c r="A56" s="14" t="s">
        <v>16</v>
      </c>
      <c r="B56" s="15" t="s">
        <v>6</v>
      </c>
      <c r="C56" s="15" t="s">
        <v>19</v>
      </c>
      <c r="D56" s="30">
        <v>40030886</v>
      </c>
      <c r="E56" s="18">
        <v>31</v>
      </c>
      <c r="F56" s="17" t="s">
        <v>104</v>
      </c>
      <c r="G56" s="16">
        <v>40099000</v>
      </c>
      <c r="H56" s="16">
        <v>140099000</v>
      </c>
      <c r="I56" s="16">
        <v>0</v>
      </c>
      <c r="J56" s="16">
        <v>0</v>
      </c>
      <c r="K56" s="32" t="s">
        <v>440</v>
      </c>
      <c r="L56" s="38">
        <v>44532</v>
      </c>
      <c r="M56" s="33">
        <v>0</v>
      </c>
    </row>
    <row r="57" spans="1:13" ht="14.25" thickTop="1" thickBot="1" x14ac:dyDescent="0.25">
      <c r="A57" s="14" t="s">
        <v>16</v>
      </c>
      <c r="B57" s="15" t="s">
        <v>1</v>
      </c>
      <c r="C57" s="15" t="s">
        <v>19</v>
      </c>
      <c r="D57" s="30">
        <v>30370935</v>
      </c>
      <c r="E57" s="18">
        <v>31</v>
      </c>
      <c r="F57" s="17" t="s">
        <v>105</v>
      </c>
      <c r="G57" s="16">
        <v>1555000</v>
      </c>
      <c r="H57" s="16">
        <v>0</v>
      </c>
      <c r="I57" s="16">
        <v>0</v>
      </c>
      <c r="J57" s="16">
        <v>1600000</v>
      </c>
      <c r="K57" s="32" t="s">
        <v>440</v>
      </c>
      <c r="L57" s="38">
        <v>44551</v>
      </c>
      <c r="M57" s="33">
        <v>5.8434424888390252E-4</v>
      </c>
    </row>
    <row r="58" spans="1:13" ht="14.25" thickTop="1" thickBot="1" x14ac:dyDescent="0.25">
      <c r="A58" s="14" t="s">
        <v>16</v>
      </c>
      <c r="B58" s="15" t="s">
        <v>7</v>
      </c>
      <c r="C58" s="15" t="s">
        <v>19</v>
      </c>
      <c r="D58" s="30">
        <v>40034516</v>
      </c>
      <c r="E58" s="18">
        <v>31</v>
      </c>
      <c r="F58" s="17" t="s">
        <v>106</v>
      </c>
      <c r="G58" s="16">
        <v>9915000</v>
      </c>
      <c r="H58" s="16">
        <v>9914404</v>
      </c>
      <c r="I58" s="16">
        <v>9914404</v>
      </c>
      <c r="J58" s="16">
        <v>158729574</v>
      </c>
      <c r="K58" s="32" t="s">
        <v>440</v>
      </c>
      <c r="L58" s="38">
        <v>44200</v>
      </c>
      <c r="M58" s="33">
        <v>0.99999999369997683</v>
      </c>
    </row>
    <row r="59" spans="1:13" ht="14.25" thickTop="1" thickBot="1" x14ac:dyDescent="0.25">
      <c r="A59" s="14" t="s">
        <v>16</v>
      </c>
      <c r="B59" s="15" t="s">
        <v>5</v>
      </c>
      <c r="C59" s="15" t="s">
        <v>19</v>
      </c>
      <c r="D59" s="30">
        <v>30129020</v>
      </c>
      <c r="E59" s="18">
        <v>31</v>
      </c>
      <c r="F59" s="17" t="s">
        <v>107</v>
      </c>
      <c r="G59" s="16">
        <v>18256000</v>
      </c>
      <c r="H59" s="16">
        <v>44399000</v>
      </c>
      <c r="I59" s="16">
        <v>0</v>
      </c>
      <c r="J59" s="16">
        <v>0</v>
      </c>
      <c r="K59" s="32" t="s">
        <v>440</v>
      </c>
      <c r="L59" s="38" t="s">
        <v>460</v>
      </c>
      <c r="M59" s="33">
        <v>0</v>
      </c>
    </row>
    <row r="60" spans="1:13" ht="14.25" thickTop="1" thickBot="1" x14ac:dyDescent="0.25">
      <c r="A60" s="14" t="s">
        <v>16</v>
      </c>
      <c r="B60" s="15" t="s">
        <v>1</v>
      </c>
      <c r="C60" s="15" t="s">
        <v>19</v>
      </c>
      <c r="D60" s="30">
        <v>40022024</v>
      </c>
      <c r="E60" s="18">
        <v>31</v>
      </c>
      <c r="F60" s="17" t="s">
        <v>108</v>
      </c>
      <c r="G60" s="16">
        <v>275000000</v>
      </c>
      <c r="H60" s="16">
        <v>683880000</v>
      </c>
      <c r="I60" s="16">
        <v>0</v>
      </c>
      <c r="J60" s="16">
        <v>0</v>
      </c>
      <c r="K60" s="32" t="s">
        <v>440</v>
      </c>
      <c r="L60" s="38">
        <v>44670</v>
      </c>
      <c r="M60" s="33">
        <v>0</v>
      </c>
    </row>
    <row r="61" spans="1:13" ht="14.25" thickTop="1" thickBot="1" x14ac:dyDescent="0.25">
      <c r="A61" s="14" t="s">
        <v>16</v>
      </c>
      <c r="B61" s="15" t="s">
        <v>1</v>
      </c>
      <c r="C61" s="15" t="s">
        <v>19</v>
      </c>
      <c r="D61" s="30">
        <v>40031708</v>
      </c>
      <c r="E61" s="18">
        <v>31</v>
      </c>
      <c r="F61" s="17" t="s">
        <v>109</v>
      </c>
      <c r="G61" s="16">
        <v>1000</v>
      </c>
      <c r="H61" s="16">
        <v>142994500</v>
      </c>
      <c r="I61" s="16">
        <v>0</v>
      </c>
      <c r="J61" s="16">
        <v>0</v>
      </c>
      <c r="K61" s="32" t="s">
        <v>438</v>
      </c>
      <c r="L61" s="38">
        <v>44677</v>
      </c>
      <c r="M61" s="33">
        <v>0</v>
      </c>
    </row>
    <row r="62" spans="1:13" ht="14.25" thickTop="1" thickBot="1" x14ac:dyDescent="0.25">
      <c r="A62" s="14" t="s">
        <v>16</v>
      </c>
      <c r="B62" s="15" t="s">
        <v>9</v>
      </c>
      <c r="C62" s="15" t="s">
        <v>19</v>
      </c>
      <c r="D62" s="30">
        <v>40031481</v>
      </c>
      <c r="E62" s="18">
        <v>31</v>
      </c>
      <c r="F62" s="17" t="s">
        <v>110</v>
      </c>
      <c r="G62" s="16">
        <v>2011645000</v>
      </c>
      <c r="H62" s="16">
        <v>2500000000</v>
      </c>
      <c r="I62" s="16">
        <v>0</v>
      </c>
      <c r="J62" s="16">
        <v>0</v>
      </c>
      <c r="K62" s="32" t="s">
        <v>440</v>
      </c>
      <c r="L62" s="38">
        <v>44687</v>
      </c>
      <c r="M62" s="33">
        <v>0</v>
      </c>
    </row>
    <row r="63" spans="1:13" ht="14.25" thickTop="1" thickBot="1" x14ac:dyDescent="0.25">
      <c r="A63" s="14" t="s">
        <v>16</v>
      </c>
      <c r="B63" s="15" t="s">
        <v>1</v>
      </c>
      <c r="C63" s="15" t="s">
        <v>19</v>
      </c>
      <c r="D63" s="30">
        <v>40034195</v>
      </c>
      <c r="E63" s="18">
        <v>31</v>
      </c>
      <c r="F63" s="17" t="s">
        <v>111</v>
      </c>
      <c r="G63" s="16">
        <v>1011644000</v>
      </c>
      <c r="H63" s="16">
        <v>1836659480</v>
      </c>
      <c r="I63" s="16">
        <v>0</v>
      </c>
      <c r="J63" s="16">
        <v>0</v>
      </c>
      <c r="K63" s="32" t="s">
        <v>440</v>
      </c>
      <c r="L63" s="38">
        <v>44677</v>
      </c>
      <c r="M63" s="33">
        <v>0</v>
      </c>
    </row>
    <row r="64" spans="1:13" ht="14.25" thickTop="1" thickBot="1" x14ac:dyDescent="0.25">
      <c r="A64" s="14" t="s">
        <v>16</v>
      </c>
      <c r="B64" s="15" t="s">
        <v>1</v>
      </c>
      <c r="C64" s="15" t="s">
        <v>19</v>
      </c>
      <c r="D64" s="30">
        <v>40034750</v>
      </c>
      <c r="E64" s="18">
        <v>31</v>
      </c>
      <c r="F64" s="17" t="s">
        <v>112</v>
      </c>
      <c r="G64" s="16">
        <v>2006208000</v>
      </c>
      <c r="H64" s="16">
        <v>2516000000</v>
      </c>
      <c r="I64" s="16">
        <v>0</v>
      </c>
      <c r="J64" s="16">
        <v>0</v>
      </c>
      <c r="K64" s="32" t="s">
        <v>440</v>
      </c>
      <c r="L64" s="38">
        <v>44677</v>
      </c>
      <c r="M64" s="33">
        <v>0</v>
      </c>
    </row>
    <row r="65" spans="1:13" ht="14.25" thickTop="1" thickBot="1" x14ac:dyDescent="0.25">
      <c r="A65" s="14" t="s">
        <v>16</v>
      </c>
      <c r="B65" s="15" t="s">
        <v>7</v>
      </c>
      <c r="C65" s="15" t="s">
        <v>19</v>
      </c>
      <c r="D65" s="30">
        <v>40019979</v>
      </c>
      <c r="E65" s="18">
        <v>31</v>
      </c>
      <c r="F65" s="17" t="s">
        <v>113</v>
      </c>
      <c r="G65" s="16">
        <v>602972000</v>
      </c>
      <c r="H65" s="16">
        <v>1067048722</v>
      </c>
      <c r="I65" s="16">
        <v>316320722</v>
      </c>
      <c r="J65" s="16">
        <v>423070722</v>
      </c>
      <c r="K65" s="32" t="s">
        <v>440</v>
      </c>
      <c r="L65" s="38">
        <v>44687</v>
      </c>
      <c r="M65" s="33">
        <v>0.35089256899784621</v>
      </c>
    </row>
    <row r="66" spans="1:13" ht="14.25" thickTop="1" thickBot="1" x14ac:dyDescent="0.25">
      <c r="A66" s="14" t="s">
        <v>16</v>
      </c>
      <c r="B66" s="15" t="s">
        <v>6</v>
      </c>
      <c r="C66" s="15" t="s">
        <v>19</v>
      </c>
      <c r="D66" s="30">
        <v>40005331</v>
      </c>
      <c r="E66" s="18">
        <v>31</v>
      </c>
      <c r="F66" s="17" t="s">
        <v>114</v>
      </c>
      <c r="G66" s="16">
        <v>1000</v>
      </c>
      <c r="H66" s="16">
        <v>1010898001</v>
      </c>
      <c r="I66" s="16">
        <v>0</v>
      </c>
      <c r="J66" s="16">
        <v>0</v>
      </c>
      <c r="K66" s="32" t="s">
        <v>440</v>
      </c>
      <c r="L66" s="38">
        <v>44726</v>
      </c>
      <c r="M66" s="33">
        <v>0</v>
      </c>
    </row>
    <row r="67" spans="1:13" ht="14.25" thickTop="1" thickBot="1" x14ac:dyDescent="0.25">
      <c r="A67" s="14" t="s">
        <v>16</v>
      </c>
      <c r="B67" s="15" t="s">
        <v>7</v>
      </c>
      <c r="C67" s="15" t="s">
        <v>19</v>
      </c>
      <c r="D67" s="30">
        <v>40019978</v>
      </c>
      <c r="E67" s="18">
        <v>31</v>
      </c>
      <c r="F67" s="17" t="s">
        <v>115</v>
      </c>
      <c r="G67" s="16">
        <v>259600000</v>
      </c>
      <c r="H67" s="16">
        <v>259599076</v>
      </c>
      <c r="I67" s="16">
        <v>28249670</v>
      </c>
      <c r="J67" s="16">
        <v>112332556</v>
      </c>
      <c r="K67" s="32" t="s">
        <v>440</v>
      </c>
      <c r="L67" s="38">
        <v>44687</v>
      </c>
      <c r="M67" s="33">
        <v>0.3268503105205155</v>
      </c>
    </row>
    <row r="68" spans="1:13" ht="14.25" thickTop="1" thickBot="1" x14ac:dyDescent="0.25">
      <c r="A68" s="14" t="s">
        <v>16</v>
      </c>
      <c r="B68" s="15" t="s">
        <v>3</v>
      </c>
      <c r="C68" s="15" t="s">
        <v>19</v>
      </c>
      <c r="D68" s="30">
        <v>30063283</v>
      </c>
      <c r="E68" s="18">
        <v>31</v>
      </c>
      <c r="F68" s="17" t="s">
        <v>116</v>
      </c>
      <c r="G68" s="16">
        <v>24893000</v>
      </c>
      <c r="H68" s="16">
        <v>10781640</v>
      </c>
      <c r="I68" s="16">
        <v>0</v>
      </c>
      <c r="J68" s="16">
        <v>0</v>
      </c>
      <c r="K68" s="32" t="s">
        <v>440</v>
      </c>
      <c r="L68" s="38">
        <v>44683</v>
      </c>
      <c r="M68" s="33">
        <v>0</v>
      </c>
    </row>
    <row r="69" spans="1:13" ht="14.25" thickTop="1" thickBot="1" x14ac:dyDescent="0.25">
      <c r="A69" s="14" t="s">
        <v>16</v>
      </c>
      <c r="B69" s="15" t="s">
        <v>17</v>
      </c>
      <c r="C69" s="15" t="s">
        <v>19</v>
      </c>
      <c r="D69" s="30">
        <v>40035729</v>
      </c>
      <c r="E69" s="18">
        <v>31</v>
      </c>
      <c r="F69" s="17" t="s">
        <v>117</v>
      </c>
      <c r="G69" s="16">
        <v>1000</v>
      </c>
      <c r="H69" s="16">
        <v>773870300</v>
      </c>
      <c r="I69" s="16">
        <v>0</v>
      </c>
      <c r="J69" s="16">
        <v>0</v>
      </c>
      <c r="K69" s="32" t="s">
        <v>440</v>
      </c>
      <c r="L69" s="38">
        <v>44785</v>
      </c>
      <c r="M69" s="33">
        <v>0</v>
      </c>
    </row>
    <row r="70" spans="1:13" ht="14.25" thickTop="1" thickBot="1" x14ac:dyDescent="0.25">
      <c r="A70" s="14" t="s">
        <v>16</v>
      </c>
      <c r="B70" s="15" t="s">
        <v>3</v>
      </c>
      <c r="C70" s="15" t="s">
        <v>19</v>
      </c>
      <c r="D70" s="30">
        <v>40038692</v>
      </c>
      <c r="E70" s="18">
        <v>31</v>
      </c>
      <c r="F70" s="17" t="s">
        <v>118</v>
      </c>
      <c r="G70" s="16">
        <v>27050000</v>
      </c>
      <c r="H70" s="16">
        <v>52050000</v>
      </c>
      <c r="I70" s="16">
        <v>0</v>
      </c>
      <c r="J70" s="16">
        <v>0</v>
      </c>
      <c r="K70" s="32" t="s">
        <v>440</v>
      </c>
      <c r="L70" s="38">
        <v>44763</v>
      </c>
      <c r="M70" s="33">
        <v>0</v>
      </c>
    </row>
    <row r="71" spans="1:13" ht="14.25" thickTop="1" thickBot="1" x14ac:dyDescent="0.25">
      <c r="A71" s="14" t="s">
        <v>16</v>
      </c>
      <c r="B71" s="15" t="s">
        <v>3</v>
      </c>
      <c r="C71" s="15" t="s">
        <v>19</v>
      </c>
      <c r="D71" s="30">
        <v>40014173</v>
      </c>
      <c r="E71" s="18">
        <v>31</v>
      </c>
      <c r="F71" s="17" t="s">
        <v>119</v>
      </c>
      <c r="G71" s="16">
        <v>1000</v>
      </c>
      <c r="H71" s="16">
        <v>596326000</v>
      </c>
      <c r="I71" s="16">
        <v>0</v>
      </c>
      <c r="J71" s="16">
        <v>0</v>
      </c>
      <c r="K71" s="32" t="s">
        <v>440</v>
      </c>
      <c r="L71" s="38">
        <v>44756</v>
      </c>
      <c r="M71" s="33">
        <v>0</v>
      </c>
    </row>
    <row r="72" spans="1:13" ht="14.25" thickTop="1" thickBot="1" x14ac:dyDescent="0.25">
      <c r="A72" s="14" t="s">
        <v>16</v>
      </c>
      <c r="B72" s="15" t="s">
        <v>7</v>
      </c>
      <c r="C72" s="15" t="s">
        <v>19</v>
      </c>
      <c r="D72" s="30">
        <v>40027334</v>
      </c>
      <c r="E72" s="18">
        <v>31</v>
      </c>
      <c r="F72" s="17" t="s">
        <v>120</v>
      </c>
      <c r="G72" s="16">
        <v>1631000</v>
      </c>
      <c r="H72" s="16">
        <v>1534000</v>
      </c>
      <c r="I72" s="16">
        <v>0</v>
      </c>
      <c r="J72" s="16">
        <v>0</v>
      </c>
      <c r="K72" s="32" t="s">
        <v>440</v>
      </c>
      <c r="L72" s="38">
        <v>44799</v>
      </c>
      <c r="M72" s="33">
        <v>0</v>
      </c>
    </row>
    <row r="73" spans="1:13" ht="14.25" thickTop="1" thickBot="1" x14ac:dyDescent="0.25">
      <c r="A73" s="14" t="s">
        <v>16</v>
      </c>
      <c r="B73" s="15" t="s">
        <v>3</v>
      </c>
      <c r="C73" s="15" t="s">
        <v>69</v>
      </c>
      <c r="D73" s="30">
        <v>40032183</v>
      </c>
      <c r="E73" s="18">
        <v>31</v>
      </c>
      <c r="F73" s="17" t="s">
        <v>121</v>
      </c>
      <c r="G73" s="16">
        <v>2936000</v>
      </c>
      <c r="H73" s="16">
        <v>2762000</v>
      </c>
      <c r="I73" s="16">
        <v>0</v>
      </c>
      <c r="J73" s="16">
        <v>0</v>
      </c>
      <c r="K73" s="32" t="s">
        <v>440</v>
      </c>
      <c r="L73" s="38">
        <v>44853</v>
      </c>
      <c r="M73" s="33">
        <v>0</v>
      </c>
    </row>
    <row r="74" spans="1:13" ht="14.25" thickTop="1" thickBot="1" x14ac:dyDescent="0.25">
      <c r="A74" s="14" t="s">
        <v>16</v>
      </c>
      <c r="B74" s="15" t="s">
        <v>7</v>
      </c>
      <c r="C74" s="15" t="s">
        <v>19</v>
      </c>
      <c r="D74" s="30">
        <v>40044349</v>
      </c>
      <c r="E74" s="18">
        <v>31</v>
      </c>
      <c r="F74" s="17" t="s">
        <v>122</v>
      </c>
      <c r="G74" s="16">
        <v>379821000</v>
      </c>
      <c r="H74" s="16">
        <v>379821000</v>
      </c>
      <c r="I74" s="16">
        <v>0</v>
      </c>
      <c r="J74" s="16">
        <v>0</v>
      </c>
      <c r="K74" s="32" t="s">
        <v>440</v>
      </c>
      <c r="L74" s="38">
        <v>44812</v>
      </c>
      <c r="M74" s="33">
        <v>0</v>
      </c>
    </row>
    <row r="75" spans="1:13" ht="14.25" thickTop="1" thickBot="1" x14ac:dyDescent="0.25">
      <c r="A75" s="14" t="s">
        <v>16</v>
      </c>
      <c r="B75" s="15" t="s">
        <v>7</v>
      </c>
      <c r="C75" s="15" t="s">
        <v>19</v>
      </c>
      <c r="D75" s="30">
        <v>40038297</v>
      </c>
      <c r="E75" s="18">
        <v>31</v>
      </c>
      <c r="F75" s="17" t="s">
        <v>123</v>
      </c>
      <c r="G75" s="16">
        <v>334612000</v>
      </c>
      <c r="H75" s="16">
        <v>334612000</v>
      </c>
      <c r="I75" s="16">
        <v>0</v>
      </c>
      <c r="J75" s="16">
        <v>0</v>
      </c>
      <c r="K75" s="32" t="s">
        <v>440</v>
      </c>
      <c r="L75" s="38">
        <v>44881</v>
      </c>
      <c r="M75" s="33">
        <v>0</v>
      </c>
    </row>
    <row r="76" spans="1:13" ht="14.25" thickTop="1" thickBot="1" x14ac:dyDescent="0.25">
      <c r="A76" s="14" t="s">
        <v>16</v>
      </c>
      <c r="B76" s="15" t="s">
        <v>5</v>
      </c>
      <c r="C76" s="15" t="s">
        <v>19</v>
      </c>
      <c r="D76" s="30">
        <v>40029410</v>
      </c>
      <c r="E76" s="18">
        <v>31</v>
      </c>
      <c r="F76" s="17" t="s">
        <v>124</v>
      </c>
      <c r="G76" s="16">
        <v>27077000</v>
      </c>
      <c r="H76" s="16">
        <v>25472000</v>
      </c>
      <c r="I76" s="16">
        <v>0</v>
      </c>
      <c r="J76" s="16">
        <v>0</v>
      </c>
      <c r="K76" s="32" t="s">
        <v>440</v>
      </c>
      <c r="L76" s="38">
        <v>44832</v>
      </c>
      <c r="M76" s="33">
        <v>0</v>
      </c>
    </row>
    <row r="77" spans="1:13" ht="14.25" thickTop="1" thickBot="1" x14ac:dyDescent="0.25">
      <c r="A77" s="14" t="s">
        <v>16</v>
      </c>
      <c r="B77" s="15" t="s">
        <v>1</v>
      </c>
      <c r="C77" s="15" t="s">
        <v>19</v>
      </c>
      <c r="D77" s="30">
        <v>40039702</v>
      </c>
      <c r="E77" s="18">
        <v>31</v>
      </c>
      <c r="F77" s="17" t="s">
        <v>125</v>
      </c>
      <c r="G77" s="16">
        <v>1000</v>
      </c>
      <c r="H77" s="16">
        <v>713782000</v>
      </c>
      <c r="I77" s="16">
        <v>0</v>
      </c>
      <c r="J77" s="16">
        <v>0</v>
      </c>
      <c r="K77" s="32" t="s">
        <v>440</v>
      </c>
      <c r="L77" s="38">
        <v>44819</v>
      </c>
      <c r="M77" s="33">
        <v>0</v>
      </c>
    </row>
    <row r="78" spans="1:13" ht="14.25" thickTop="1" thickBot="1" x14ac:dyDescent="0.25">
      <c r="A78" s="14" t="s">
        <v>16</v>
      </c>
      <c r="B78" s="15" t="s">
        <v>7</v>
      </c>
      <c r="C78" s="15" t="s">
        <v>19</v>
      </c>
      <c r="D78" s="30">
        <v>40044255</v>
      </c>
      <c r="E78" s="18">
        <v>31</v>
      </c>
      <c r="F78" s="17" t="s">
        <v>126</v>
      </c>
      <c r="G78" s="16">
        <v>324182000</v>
      </c>
      <c r="H78" s="16">
        <v>324182000</v>
      </c>
      <c r="I78" s="16">
        <v>0</v>
      </c>
      <c r="J78" s="16">
        <v>0</v>
      </c>
      <c r="K78" s="32" t="s">
        <v>440</v>
      </c>
      <c r="L78" s="38">
        <v>44841</v>
      </c>
      <c r="M78" s="33">
        <v>0</v>
      </c>
    </row>
    <row r="79" spans="1:13" ht="14.25" thickTop="1" thickBot="1" x14ac:dyDescent="0.25">
      <c r="A79" s="14" t="s">
        <v>16</v>
      </c>
      <c r="B79" s="15" t="s">
        <v>2</v>
      </c>
      <c r="C79" s="15" t="s">
        <v>19</v>
      </c>
      <c r="D79" s="30">
        <v>40042610</v>
      </c>
      <c r="E79" s="18">
        <v>31</v>
      </c>
      <c r="F79" s="17" t="s">
        <v>127</v>
      </c>
      <c r="G79" s="16">
        <v>98981000</v>
      </c>
      <c r="H79" s="16">
        <v>368924000</v>
      </c>
      <c r="I79" s="16">
        <v>0</v>
      </c>
      <c r="J79" s="16">
        <v>0</v>
      </c>
      <c r="K79" s="32" t="s">
        <v>440</v>
      </c>
      <c r="L79" s="38">
        <v>44897</v>
      </c>
      <c r="M79" s="33">
        <v>0</v>
      </c>
    </row>
    <row r="80" spans="1:13" ht="14.25" thickTop="1" thickBot="1" x14ac:dyDescent="0.25">
      <c r="A80" s="14" t="s">
        <v>16</v>
      </c>
      <c r="B80" s="15" t="s">
        <v>5</v>
      </c>
      <c r="C80" s="15" t="s">
        <v>19</v>
      </c>
      <c r="D80" s="30">
        <v>40024329</v>
      </c>
      <c r="E80" s="18">
        <v>31</v>
      </c>
      <c r="F80" s="17" t="s">
        <v>128</v>
      </c>
      <c r="G80" s="16">
        <v>1000</v>
      </c>
      <c r="H80" s="16">
        <v>100000000</v>
      </c>
      <c r="I80" s="16">
        <v>0</v>
      </c>
      <c r="J80" s="16">
        <v>0</v>
      </c>
      <c r="K80" s="32" t="s">
        <v>440</v>
      </c>
      <c r="L80" s="38">
        <v>44986</v>
      </c>
      <c r="M80" s="33">
        <v>0</v>
      </c>
    </row>
    <row r="81" spans="1:13" ht="14.25" thickTop="1" thickBot="1" x14ac:dyDescent="0.25">
      <c r="A81" s="14" t="s">
        <v>16</v>
      </c>
      <c r="B81" s="15" t="s">
        <v>7</v>
      </c>
      <c r="C81" s="15" t="s">
        <v>19</v>
      </c>
      <c r="D81" s="30">
        <v>40013107</v>
      </c>
      <c r="E81" s="18">
        <v>31</v>
      </c>
      <c r="F81" s="17" t="s">
        <v>129</v>
      </c>
      <c r="G81" s="16">
        <v>3000</v>
      </c>
      <c r="H81" s="16">
        <v>694253000</v>
      </c>
      <c r="I81" s="16">
        <v>0</v>
      </c>
      <c r="J81" s="16">
        <v>0</v>
      </c>
      <c r="K81" s="32" t="s">
        <v>440</v>
      </c>
      <c r="L81" s="38" t="s">
        <v>460</v>
      </c>
      <c r="M81" s="33">
        <v>0</v>
      </c>
    </row>
    <row r="82" spans="1:13" ht="14.25" thickTop="1" thickBot="1" x14ac:dyDescent="0.25">
      <c r="A82" s="14" t="s">
        <v>16</v>
      </c>
      <c r="B82" s="15" t="s">
        <v>1</v>
      </c>
      <c r="C82" s="15" t="s">
        <v>19</v>
      </c>
      <c r="D82" s="30">
        <v>40033271</v>
      </c>
      <c r="E82" s="18">
        <v>31</v>
      </c>
      <c r="F82" s="17" t="s">
        <v>130</v>
      </c>
      <c r="G82" s="16">
        <v>1648000</v>
      </c>
      <c r="H82" s="16">
        <v>400000000</v>
      </c>
      <c r="I82" s="16">
        <v>0</v>
      </c>
      <c r="J82" s="16">
        <v>0</v>
      </c>
      <c r="K82" s="32" t="s">
        <v>440</v>
      </c>
      <c r="L82" s="38">
        <v>44998</v>
      </c>
      <c r="M82" s="33">
        <v>0</v>
      </c>
    </row>
    <row r="83" spans="1:13" ht="14.25" thickTop="1" thickBot="1" x14ac:dyDescent="0.25">
      <c r="A83" s="14" t="s">
        <v>16</v>
      </c>
      <c r="B83" s="15" t="s">
        <v>7</v>
      </c>
      <c r="C83" s="15" t="s">
        <v>19</v>
      </c>
      <c r="D83" s="30">
        <v>40045339</v>
      </c>
      <c r="E83" s="18">
        <v>31</v>
      </c>
      <c r="F83" s="17" t="s">
        <v>131</v>
      </c>
      <c r="G83" s="16">
        <v>1000</v>
      </c>
      <c r="H83" s="16">
        <v>0</v>
      </c>
      <c r="I83" s="16">
        <v>0</v>
      </c>
      <c r="J83" s="16">
        <v>0</v>
      </c>
      <c r="K83" s="32" t="s">
        <v>443</v>
      </c>
      <c r="L83" s="38" t="s">
        <v>460</v>
      </c>
      <c r="M83" s="33">
        <v>0</v>
      </c>
    </row>
    <row r="84" spans="1:13" ht="14.25" thickTop="1" thickBot="1" x14ac:dyDescent="0.25">
      <c r="A84" s="14" t="s">
        <v>16</v>
      </c>
      <c r="B84" s="15" t="s">
        <v>7</v>
      </c>
      <c r="C84" s="15" t="s">
        <v>19</v>
      </c>
      <c r="D84" s="30">
        <v>40045182</v>
      </c>
      <c r="E84" s="18">
        <v>31</v>
      </c>
      <c r="F84" s="17" t="s">
        <v>132</v>
      </c>
      <c r="G84" s="16">
        <v>1000</v>
      </c>
      <c r="H84" s="16">
        <v>0</v>
      </c>
      <c r="I84" s="16">
        <v>0</v>
      </c>
      <c r="J84" s="16">
        <v>0</v>
      </c>
      <c r="K84" s="32" t="s">
        <v>443</v>
      </c>
      <c r="L84" s="38" t="s">
        <v>460</v>
      </c>
      <c r="M84" s="33">
        <v>0</v>
      </c>
    </row>
    <row r="85" spans="1:13" ht="14.25" thickTop="1" thickBot="1" x14ac:dyDescent="0.25">
      <c r="A85" s="14" t="s">
        <v>16</v>
      </c>
      <c r="B85" s="15" t="s">
        <v>4</v>
      </c>
      <c r="C85" s="15" t="s">
        <v>19</v>
      </c>
      <c r="D85" s="30">
        <v>40045873</v>
      </c>
      <c r="E85" s="18">
        <v>31</v>
      </c>
      <c r="F85" s="17" t="s">
        <v>133</v>
      </c>
      <c r="G85" s="16">
        <v>1000</v>
      </c>
      <c r="H85" s="16">
        <v>0</v>
      </c>
      <c r="I85" s="16">
        <v>0</v>
      </c>
      <c r="J85" s="16">
        <v>0</v>
      </c>
      <c r="K85" s="32" t="s">
        <v>443</v>
      </c>
      <c r="L85" s="38" t="s">
        <v>460</v>
      </c>
      <c r="M85" s="33">
        <v>0</v>
      </c>
    </row>
    <row r="86" spans="1:13" ht="14.25" thickTop="1" thickBot="1" x14ac:dyDescent="0.25">
      <c r="A86" s="14" t="s">
        <v>16</v>
      </c>
      <c r="B86" s="15" t="s">
        <v>18</v>
      </c>
      <c r="C86" s="15" t="s">
        <v>19</v>
      </c>
      <c r="D86" s="30">
        <v>40044962</v>
      </c>
      <c r="E86" s="18">
        <v>31</v>
      </c>
      <c r="F86" s="17" t="s">
        <v>134</v>
      </c>
      <c r="G86" s="16">
        <v>4000</v>
      </c>
      <c r="H86" s="16">
        <v>0</v>
      </c>
      <c r="I86" s="16">
        <v>0</v>
      </c>
      <c r="J86" s="16">
        <v>0</v>
      </c>
      <c r="K86" s="32" t="s">
        <v>443</v>
      </c>
      <c r="L86" s="38" t="s">
        <v>460</v>
      </c>
      <c r="M86" s="33">
        <v>0</v>
      </c>
    </row>
    <row r="87" spans="1:13" ht="14.25" thickTop="1" thickBot="1" x14ac:dyDescent="0.25">
      <c r="A87" s="14" t="s">
        <v>16</v>
      </c>
      <c r="B87" s="15" t="s">
        <v>7</v>
      </c>
      <c r="C87" s="15" t="s">
        <v>69</v>
      </c>
      <c r="D87" s="30">
        <v>40039890</v>
      </c>
      <c r="E87" s="18">
        <v>31</v>
      </c>
      <c r="F87" s="17" t="s">
        <v>135</v>
      </c>
      <c r="G87" s="16">
        <v>1000</v>
      </c>
      <c r="H87" s="16">
        <v>0</v>
      </c>
      <c r="I87" s="16">
        <v>0</v>
      </c>
      <c r="J87" s="16">
        <v>0</v>
      </c>
      <c r="K87" s="32" t="s">
        <v>443</v>
      </c>
      <c r="L87" s="38" t="s">
        <v>460</v>
      </c>
      <c r="M87" s="33">
        <v>0</v>
      </c>
    </row>
    <row r="88" spans="1:13" ht="13.5" thickTop="1" x14ac:dyDescent="0.2"/>
    <row r="89" spans="1:13" x14ac:dyDescent="0.2">
      <c r="G89" s="4">
        <f t="shared" ref="G89:H89" si="0">SUM(G4:G88)</f>
        <v>19472445000</v>
      </c>
      <c r="H89" s="4">
        <f t="shared" si="0"/>
        <v>39540825351</v>
      </c>
      <c r="I89" s="4">
        <f>SUM(I4:I88)</f>
        <v>2654593676</v>
      </c>
      <c r="J89" s="4">
        <f>SUM(J4:J88)</f>
        <v>42949856150</v>
      </c>
    </row>
    <row r="90" spans="1:13" x14ac:dyDescent="0.2">
      <c r="G90" s="4">
        <f t="shared" ref="G90:H90" si="1">SUBTOTAL(9,G4:G87)</f>
        <v>19472445000</v>
      </c>
      <c r="H90" s="4">
        <f t="shared" si="1"/>
        <v>39540825351</v>
      </c>
      <c r="I90" s="4">
        <f>SUBTOTAL(9,I4:I87)</f>
        <v>2654593676</v>
      </c>
      <c r="J90" s="4">
        <f>SUBTOTAL(9,J4:J87)</f>
        <v>42949856150</v>
      </c>
    </row>
    <row r="100" spans="9:10" x14ac:dyDescent="0.2">
      <c r="I100" s="5"/>
      <c r="J100" s="5"/>
    </row>
    <row r="101" spans="9:10" x14ac:dyDescent="0.2">
      <c r="I101" s="5"/>
      <c r="J101" s="5"/>
    </row>
    <row r="102" spans="9:10" x14ac:dyDescent="0.2">
      <c r="I102" s="5"/>
      <c r="J102" s="5"/>
    </row>
    <row r="103" spans="9:10" x14ac:dyDescent="0.2">
      <c r="I103" s="5"/>
      <c r="J103" s="5"/>
    </row>
    <row r="104" spans="9:10" x14ac:dyDescent="0.2">
      <c r="I104" s="5"/>
      <c r="J104" s="5"/>
    </row>
    <row r="105" spans="9:10" x14ac:dyDescent="0.2">
      <c r="I105" s="5"/>
      <c r="J105" s="5"/>
    </row>
    <row r="106" spans="9:10" x14ac:dyDescent="0.2">
      <c r="I106" s="5"/>
      <c r="J106" s="5"/>
    </row>
    <row r="107" spans="9:10" x14ac:dyDescent="0.2">
      <c r="I107" s="5"/>
      <c r="J107" s="5"/>
    </row>
    <row r="108" spans="9:10" x14ac:dyDescent="0.2">
      <c r="I108" s="5"/>
      <c r="J108" s="5"/>
    </row>
    <row r="109" spans="9:10" x14ac:dyDescent="0.2">
      <c r="I109" s="5"/>
      <c r="J109" s="5"/>
    </row>
    <row r="110" spans="9:10" x14ac:dyDescent="0.2">
      <c r="I110" s="5"/>
      <c r="J110" s="5"/>
    </row>
    <row r="111" spans="9:10" x14ac:dyDescent="0.2">
      <c r="I111" s="5"/>
      <c r="J111" s="5"/>
    </row>
    <row r="112" spans="9:10" x14ac:dyDescent="0.2">
      <c r="I112" s="5"/>
      <c r="J112" s="5"/>
    </row>
    <row r="113" spans="9:12" x14ac:dyDescent="0.2">
      <c r="I113" s="5"/>
      <c r="J113" s="5"/>
    </row>
    <row r="114" spans="9:12" x14ac:dyDescent="0.2">
      <c r="I114" s="5"/>
      <c r="J114" s="5"/>
    </row>
    <row r="115" spans="9:12" x14ac:dyDescent="0.2">
      <c r="I115" s="5"/>
      <c r="J115" s="5"/>
    </row>
    <row r="116" spans="9:12" x14ac:dyDescent="0.2">
      <c r="I116" s="5"/>
      <c r="J116" s="5"/>
    </row>
    <row r="117" spans="9:12" x14ac:dyDescent="0.2">
      <c r="I117" s="5"/>
      <c r="J117" s="5"/>
    </row>
    <row r="118" spans="9:12" x14ac:dyDescent="0.2">
      <c r="I118" s="5"/>
      <c r="J118" s="5"/>
    </row>
    <row r="119" spans="9:12" x14ac:dyDescent="0.2">
      <c r="I119" s="5"/>
      <c r="J119" s="5"/>
    </row>
    <row r="120" spans="9:12" x14ac:dyDescent="0.2">
      <c r="I120" s="5"/>
      <c r="J120" s="5"/>
      <c r="K120">
        <v>30371276</v>
      </c>
      <c r="L120" t="s">
        <v>371</v>
      </c>
    </row>
    <row r="121" spans="9:12" x14ac:dyDescent="0.2">
      <c r="I121" s="5"/>
      <c r="J121" s="5"/>
      <c r="K121">
        <v>40021144</v>
      </c>
      <c r="L121" t="s">
        <v>372</v>
      </c>
    </row>
    <row r="122" spans="9:12" x14ac:dyDescent="0.2">
      <c r="I122" s="5"/>
      <c r="J122" s="5"/>
      <c r="K122">
        <v>40034750</v>
      </c>
      <c r="L122" t="s">
        <v>373</v>
      </c>
    </row>
    <row r="123" spans="9:12" x14ac:dyDescent="0.2">
      <c r="I123" s="5"/>
      <c r="J123" s="5"/>
      <c r="K123">
        <v>40044349</v>
      </c>
      <c r="L123" t="s">
        <v>374</v>
      </c>
    </row>
    <row r="124" spans="9:12" x14ac:dyDescent="0.2">
      <c r="I124" s="5"/>
      <c r="J124" s="5"/>
      <c r="K124">
        <v>30485186</v>
      </c>
      <c r="L124" t="s">
        <v>375</v>
      </c>
    </row>
    <row r="125" spans="9:12" x14ac:dyDescent="0.2">
      <c r="I125" s="5"/>
      <c r="J125" s="5"/>
      <c r="K125">
        <v>30457676</v>
      </c>
      <c r="L125" t="s">
        <v>376</v>
      </c>
    </row>
    <row r="126" spans="9:12" x14ac:dyDescent="0.2">
      <c r="I126" s="5"/>
      <c r="J126" s="5"/>
      <c r="K126">
        <v>30075677</v>
      </c>
      <c r="L126" t="s">
        <v>377</v>
      </c>
    </row>
    <row r="127" spans="9:12" x14ac:dyDescent="0.2">
      <c r="I127" s="5"/>
      <c r="J127" s="5"/>
      <c r="K127">
        <v>40031481</v>
      </c>
      <c r="L127" t="s">
        <v>378</v>
      </c>
    </row>
    <row r="128" spans="9:12" x14ac:dyDescent="0.2">
      <c r="I128" s="5"/>
      <c r="J128" s="5"/>
      <c r="K128">
        <v>30074129</v>
      </c>
      <c r="L128" t="s">
        <v>379</v>
      </c>
    </row>
    <row r="129" spans="9:12" x14ac:dyDescent="0.2">
      <c r="I129" s="5"/>
      <c r="J129" s="5"/>
      <c r="K129">
        <v>30344426</v>
      </c>
      <c r="L129" t="s">
        <v>380</v>
      </c>
    </row>
    <row r="130" spans="9:12" x14ac:dyDescent="0.2">
      <c r="I130" s="5"/>
      <c r="J130" s="5"/>
      <c r="K130">
        <v>40034195</v>
      </c>
      <c r="L130" t="s">
        <v>381</v>
      </c>
    </row>
    <row r="131" spans="9:12" x14ac:dyDescent="0.2">
      <c r="I131" s="5"/>
      <c r="J131" s="5"/>
      <c r="K131">
        <v>40019979</v>
      </c>
      <c r="L131" t="s">
        <v>382</v>
      </c>
    </row>
    <row r="132" spans="9:12" x14ac:dyDescent="0.2">
      <c r="I132" s="5"/>
      <c r="J132" s="5"/>
      <c r="K132">
        <v>40044255</v>
      </c>
      <c r="L132" t="s">
        <v>383</v>
      </c>
    </row>
    <row r="133" spans="9:12" x14ac:dyDescent="0.2">
      <c r="I133" s="5"/>
      <c r="J133" s="5"/>
      <c r="K133">
        <v>40038297</v>
      </c>
      <c r="L133" t="s">
        <v>384</v>
      </c>
    </row>
    <row r="134" spans="9:12" x14ac:dyDescent="0.2">
      <c r="I134" s="5"/>
      <c r="J134" s="5"/>
      <c r="K134">
        <v>30124596</v>
      </c>
      <c r="L134" t="s">
        <v>385</v>
      </c>
    </row>
    <row r="135" spans="9:12" x14ac:dyDescent="0.2">
      <c r="I135" s="5"/>
      <c r="J135" s="5"/>
      <c r="K135">
        <v>40010683</v>
      </c>
      <c r="L135" t="s">
        <v>386</v>
      </c>
    </row>
    <row r="136" spans="9:12" x14ac:dyDescent="0.2">
      <c r="I136" s="5"/>
      <c r="J136" s="5"/>
      <c r="K136">
        <v>30116086</v>
      </c>
      <c r="L136" t="s">
        <v>456</v>
      </c>
    </row>
    <row r="137" spans="9:12" x14ac:dyDescent="0.2">
      <c r="I137" s="5"/>
      <c r="J137" s="5"/>
      <c r="K137">
        <v>40022024</v>
      </c>
      <c r="L137" t="s">
        <v>387</v>
      </c>
    </row>
    <row r="138" spans="9:12" x14ac:dyDescent="0.2">
      <c r="I138" s="5"/>
      <c r="J138" s="5"/>
      <c r="K138">
        <v>40030888</v>
      </c>
      <c r="L138" t="s">
        <v>388</v>
      </c>
    </row>
    <row r="139" spans="9:12" x14ac:dyDescent="0.2">
      <c r="I139" s="5"/>
      <c r="J139" s="5"/>
      <c r="K139">
        <v>40030889</v>
      </c>
      <c r="L139" t="s">
        <v>389</v>
      </c>
    </row>
    <row r="140" spans="9:12" x14ac:dyDescent="0.2">
      <c r="I140" s="5"/>
      <c r="J140" s="5"/>
      <c r="K140">
        <v>40030887</v>
      </c>
      <c r="L140" t="s">
        <v>390</v>
      </c>
    </row>
    <row r="141" spans="9:12" x14ac:dyDescent="0.2">
      <c r="I141" s="5"/>
      <c r="J141" s="5"/>
      <c r="K141">
        <v>30108048</v>
      </c>
      <c r="L141" t="s">
        <v>391</v>
      </c>
    </row>
    <row r="142" spans="9:12" x14ac:dyDescent="0.2">
      <c r="I142" s="5"/>
      <c r="J142" s="5"/>
      <c r="K142">
        <v>40019978</v>
      </c>
      <c r="L142" t="s">
        <v>392</v>
      </c>
    </row>
    <row r="143" spans="9:12" x14ac:dyDescent="0.2">
      <c r="I143" s="5"/>
      <c r="J143" s="5"/>
      <c r="K143">
        <v>40030891</v>
      </c>
      <c r="L143" t="s">
        <v>393</v>
      </c>
    </row>
    <row r="144" spans="9:12" x14ac:dyDescent="0.2">
      <c r="I144" s="5"/>
      <c r="J144" s="5"/>
      <c r="K144">
        <v>30402480</v>
      </c>
      <c r="L144" t="s">
        <v>457</v>
      </c>
    </row>
    <row r="145" spans="9:12" x14ac:dyDescent="0.2">
      <c r="I145" s="5"/>
      <c r="J145" s="5"/>
      <c r="K145">
        <v>30086885</v>
      </c>
      <c r="L145" t="s">
        <v>394</v>
      </c>
    </row>
    <row r="146" spans="9:12" x14ac:dyDescent="0.2">
      <c r="I146" s="5"/>
      <c r="J146" s="5"/>
      <c r="K146">
        <v>30126588</v>
      </c>
      <c r="L146" t="s">
        <v>395</v>
      </c>
    </row>
    <row r="147" spans="9:12" x14ac:dyDescent="0.2">
      <c r="I147" s="5"/>
      <c r="J147" s="5"/>
      <c r="K147">
        <v>30127208</v>
      </c>
      <c r="L147" t="s">
        <v>396</v>
      </c>
    </row>
    <row r="148" spans="9:12" x14ac:dyDescent="0.2">
      <c r="I148" s="5"/>
      <c r="J148" s="5"/>
      <c r="K148">
        <v>30136533</v>
      </c>
      <c r="L148" t="s">
        <v>397</v>
      </c>
    </row>
    <row r="149" spans="9:12" x14ac:dyDescent="0.2">
      <c r="I149" s="5"/>
      <c r="J149" s="5"/>
      <c r="K149">
        <v>30137533</v>
      </c>
      <c r="L149" t="s">
        <v>398</v>
      </c>
    </row>
    <row r="150" spans="9:12" x14ac:dyDescent="0.2">
      <c r="I150" s="5"/>
      <c r="J150" s="5"/>
      <c r="K150">
        <v>30164922</v>
      </c>
      <c r="L150" t="s">
        <v>399</v>
      </c>
    </row>
    <row r="151" spans="9:12" x14ac:dyDescent="0.2">
      <c r="I151" s="5"/>
      <c r="J151" s="5"/>
      <c r="K151">
        <v>30167472</v>
      </c>
      <c r="L151" t="s">
        <v>400</v>
      </c>
    </row>
    <row r="152" spans="9:12" x14ac:dyDescent="0.2">
      <c r="I152" s="5"/>
      <c r="J152" s="5"/>
      <c r="K152">
        <v>30360227</v>
      </c>
      <c r="L152" t="s">
        <v>401</v>
      </c>
    </row>
    <row r="153" spans="9:12" x14ac:dyDescent="0.2">
      <c r="I153" s="5"/>
      <c r="J153" s="5"/>
      <c r="K153">
        <v>30457688</v>
      </c>
      <c r="L153" t="s">
        <v>402</v>
      </c>
    </row>
    <row r="154" spans="9:12" x14ac:dyDescent="0.2">
      <c r="I154" s="5"/>
      <c r="J154" s="5"/>
      <c r="K154">
        <v>30487216</v>
      </c>
      <c r="L154" t="s">
        <v>403</v>
      </c>
    </row>
    <row r="155" spans="9:12" x14ac:dyDescent="0.2">
      <c r="I155" s="5"/>
      <c r="J155" s="5"/>
      <c r="K155">
        <v>30128277</v>
      </c>
      <c r="L155" t="s">
        <v>404</v>
      </c>
    </row>
    <row r="156" spans="9:12" x14ac:dyDescent="0.2">
      <c r="I156" s="5"/>
      <c r="J156" s="5"/>
      <c r="K156">
        <v>30302873</v>
      </c>
      <c r="L156" t="s">
        <v>405</v>
      </c>
    </row>
    <row r="157" spans="9:12" x14ac:dyDescent="0.2">
      <c r="I157" s="5"/>
      <c r="J157" s="5"/>
      <c r="K157">
        <v>40010160</v>
      </c>
      <c r="L157" t="s">
        <v>406</v>
      </c>
    </row>
    <row r="158" spans="9:12" x14ac:dyDescent="0.2">
      <c r="I158" s="5"/>
      <c r="J158" s="5"/>
      <c r="K158">
        <v>40005850</v>
      </c>
      <c r="L158" t="s">
        <v>407</v>
      </c>
    </row>
    <row r="159" spans="9:12" x14ac:dyDescent="0.2">
      <c r="I159" s="5"/>
      <c r="J159" s="5"/>
      <c r="K159">
        <v>30486121</v>
      </c>
      <c r="L159" t="s">
        <v>408</v>
      </c>
    </row>
    <row r="160" spans="9:12" x14ac:dyDescent="0.2">
      <c r="I160" s="5"/>
      <c r="J160" s="5"/>
      <c r="K160">
        <v>40021205</v>
      </c>
      <c r="L160" t="s">
        <v>409</v>
      </c>
    </row>
    <row r="161" spans="9:12" x14ac:dyDescent="0.2">
      <c r="I161" s="5"/>
      <c r="J161" s="5"/>
      <c r="K161">
        <v>40013565</v>
      </c>
      <c r="L161" t="s">
        <v>410</v>
      </c>
    </row>
    <row r="162" spans="9:12" x14ac:dyDescent="0.2">
      <c r="I162" s="5"/>
      <c r="J162" s="5"/>
      <c r="K162">
        <v>40025978</v>
      </c>
      <c r="L162" t="s">
        <v>411</v>
      </c>
    </row>
    <row r="163" spans="9:12" x14ac:dyDescent="0.2">
      <c r="I163" s="5"/>
      <c r="J163" s="5"/>
      <c r="K163">
        <v>40029136</v>
      </c>
      <c r="L163" t="s">
        <v>412</v>
      </c>
    </row>
    <row r="164" spans="9:12" x14ac:dyDescent="0.2">
      <c r="I164" s="5"/>
      <c r="J164" s="5"/>
      <c r="K164">
        <v>40003912</v>
      </c>
      <c r="L164" t="s">
        <v>413</v>
      </c>
    </row>
    <row r="165" spans="9:12" x14ac:dyDescent="0.2">
      <c r="I165" s="5"/>
      <c r="J165" s="5"/>
      <c r="K165">
        <v>40027437</v>
      </c>
      <c r="L165" t="s">
        <v>414</v>
      </c>
    </row>
    <row r="166" spans="9:12" x14ac:dyDescent="0.2">
      <c r="I166" s="5"/>
      <c r="J166" s="5"/>
      <c r="K166">
        <v>40027133</v>
      </c>
      <c r="L166" t="s">
        <v>415</v>
      </c>
    </row>
    <row r="167" spans="9:12" x14ac:dyDescent="0.2">
      <c r="K167">
        <v>40027908</v>
      </c>
      <c r="L167" t="s">
        <v>416</v>
      </c>
    </row>
    <row r="168" spans="9:12" x14ac:dyDescent="0.2">
      <c r="K168">
        <v>40029713</v>
      </c>
      <c r="L168" t="s">
        <v>417</v>
      </c>
    </row>
    <row r="169" spans="9:12" x14ac:dyDescent="0.2">
      <c r="K169">
        <v>40030886</v>
      </c>
      <c r="L169" t="s">
        <v>418</v>
      </c>
    </row>
    <row r="170" spans="9:12" x14ac:dyDescent="0.2">
      <c r="K170">
        <v>30370935</v>
      </c>
      <c r="L170" t="s">
        <v>419</v>
      </c>
    </row>
    <row r="171" spans="9:12" x14ac:dyDescent="0.2">
      <c r="K171">
        <v>40034516</v>
      </c>
      <c r="L171" t="s">
        <v>420</v>
      </c>
    </row>
    <row r="172" spans="9:12" x14ac:dyDescent="0.2">
      <c r="K172">
        <v>30129020</v>
      </c>
      <c r="L172" t="s">
        <v>421</v>
      </c>
    </row>
    <row r="173" spans="9:12" x14ac:dyDescent="0.2">
      <c r="K173">
        <v>40005331</v>
      </c>
      <c r="L173" t="s">
        <v>422</v>
      </c>
    </row>
    <row r="174" spans="9:12" x14ac:dyDescent="0.2">
      <c r="K174">
        <v>30063283</v>
      </c>
      <c r="L174" t="s">
        <v>423</v>
      </c>
    </row>
    <row r="175" spans="9:12" x14ac:dyDescent="0.2">
      <c r="K175">
        <v>40035729</v>
      </c>
      <c r="L175" t="s">
        <v>424</v>
      </c>
    </row>
    <row r="176" spans="9:12" x14ac:dyDescent="0.2">
      <c r="K176">
        <v>40014173</v>
      </c>
      <c r="L176" t="s">
        <v>425</v>
      </c>
    </row>
    <row r="177" spans="11:12" x14ac:dyDescent="0.2">
      <c r="K177">
        <v>40029410</v>
      </c>
      <c r="L177" t="s">
        <v>426</v>
      </c>
    </row>
    <row r="178" spans="11:12" x14ac:dyDescent="0.2">
      <c r="K178">
        <v>40039702</v>
      </c>
      <c r="L178" t="s">
        <v>427</v>
      </c>
    </row>
    <row r="179" spans="11:12" x14ac:dyDescent="0.2">
      <c r="K179">
        <v>40024329</v>
      </c>
      <c r="L179" t="s">
        <v>428</v>
      </c>
    </row>
    <row r="180" spans="11:12" x14ac:dyDescent="0.2">
      <c r="K180">
        <v>40013107</v>
      </c>
      <c r="L180" t="s">
        <v>429</v>
      </c>
    </row>
    <row r="181" spans="11:12" x14ac:dyDescent="0.2">
      <c r="K181">
        <v>40033271</v>
      </c>
      <c r="L181" t="s">
        <v>430</v>
      </c>
    </row>
    <row r="182" spans="11:12" x14ac:dyDescent="0.2">
      <c r="K182">
        <v>40045339</v>
      </c>
      <c r="L182" t="s">
        <v>431</v>
      </c>
    </row>
    <row r="183" spans="11:12" x14ac:dyDescent="0.2">
      <c r="K183">
        <v>40045182</v>
      </c>
      <c r="L183" t="s">
        <v>432</v>
      </c>
    </row>
    <row r="184" spans="11:12" x14ac:dyDescent="0.2">
      <c r="K184">
        <v>40045873</v>
      </c>
      <c r="L184" t="s">
        <v>433</v>
      </c>
    </row>
    <row r="185" spans="11:12" x14ac:dyDescent="0.2">
      <c r="K185">
        <v>40044962</v>
      </c>
      <c r="L185" t="s">
        <v>434</v>
      </c>
    </row>
    <row r="186" spans="11:12" x14ac:dyDescent="0.2">
      <c r="K186">
        <v>40027804</v>
      </c>
      <c r="L186" t="s">
        <v>435</v>
      </c>
    </row>
  </sheetData>
  <autoFilter ref="A3:M87" xr:uid="{00000000-0001-0000-0700-000000000000}"/>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6520-B2B0-416C-BC37-36CACD282B12}">
  <dimension ref="A1:N141"/>
  <sheetViews>
    <sheetView tabSelected="1" workbookViewId="0">
      <selection activeCell="H18" sqref="H18"/>
    </sheetView>
  </sheetViews>
  <sheetFormatPr baseColWidth="10" defaultRowHeight="12.75" x14ac:dyDescent="0.2"/>
  <cols>
    <col min="1" max="1" width="26.28515625" bestFit="1" customWidth="1"/>
    <col min="2" max="2" width="12.5703125" bestFit="1" customWidth="1"/>
    <col min="3" max="3" width="25.140625" bestFit="1" customWidth="1"/>
    <col min="8" max="8" width="19" bestFit="1" customWidth="1"/>
    <col min="9" max="9" width="17.7109375" bestFit="1" customWidth="1"/>
    <col min="10" max="10" width="14.28515625" bestFit="1" customWidth="1"/>
    <col min="11" max="11" width="24.28515625" customWidth="1"/>
    <col min="12" max="12" width="21.85546875" customWidth="1"/>
  </cols>
  <sheetData>
    <row r="1" spans="1:12" ht="52.5" thickTop="1" thickBot="1" x14ac:dyDescent="0.25">
      <c r="A1" s="12" t="s">
        <v>367</v>
      </c>
      <c r="B1" s="11" t="s">
        <v>10</v>
      </c>
      <c r="C1" s="11" t="s">
        <v>11</v>
      </c>
      <c r="D1" s="11" t="s">
        <v>12</v>
      </c>
      <c r="E1" s="11" t="s">
        <v>13</v>
      </c>
      <c r="F1" s="11" t="s">
        <v>14</v>
      </c>
      <c r="G1" s="11" t="s">
        <v>15</v>
      </c>
      <c r="H1" s="11" t="s">
        <v>370</v>
      </c>
      <c r="I1" s="12" t="s">
        <v>21</v>
      </c>
      <c r="J1" s="12" t="s">
        <v>19</v>
      </c>
      <c r="K1" s="12" t="s">
        <v>368</v>
      </c>
      <c r="L1" s="12" t="s">
        <v>369</v>
      </c>
    </row>
    <row r="2" spans="1:12" ht="14.25" thickTop="1" thickBot="1" x14ac:dyDescent="0.25">
      <c r="A2" s="15" t="str">
        <f>VLOOKUP(E2,[1]CAJA!$F$3:$CH$545,81,FALSE)</f>
        <v>MUNIC. ANTOFAGASTA</v>
      </c>
      <c r="B2" s="30" t="s">
        <v>16</v>
      </c>
      <c r="C2" s="30" t="s">
        <v>1</v>
      </c>
      <c r="D2" s="30" t="s">
        <v>19</v>
      </c>
      <c r="E2" s="30">
        <v>40026691</v>
      </c>
      <c r="F2" s="18">
        <v>33</v>
      </c>
      <c r="G2" s="17" t="s">
        <v>159</v>
      </c>
      <c r="H2" s="16">
        <v>74679920</v>
      </c>
      <c r="I2" s="16">
        <v>0</v>
      </c>
      <c r="J2" s="16">
        <v>0</v>
      </c>
      <c r="K2" s="15" t="str">
        <f>VLOOKUP(E2,[1]CAJA!$F$3:$DH$550,107,FALSE)</f>
        <v>LAS SEDES SOCIALES REPRESENTAN SER EN UNA UNIDAD VECINAL UN ESPACIO DE REENCUENTRO Y DE ESPARCIMIENTO SOCIAL, DONDE SE PROMUEVEN ACTIVIDADES DE CARÁCTER CULTURAL, DEPORTIVO Y FESTEJOS VARIOS QUE SON DE INTERÉS DE LAS JUNTAS DE VECINOS PROPIAMENTE TAL. ASIMISMO, ESTOS RECINTOS PERMITEN LA UNIÓN DENTRO DE UNA COMUNIDAD. EN RELACIÓN A LO ANTERIOR Y ATENDIENDO A LA NECESIDAD DEL MUNICIPIO POR CONSERVAR ESTOS RECINTOS Y FOMENTAR LA UNIÓN VECINAL, SE REALIZÓ UN CATASTRO DE LAS SEDES SOCIALES Y SE PUDO CONSTATAR QUE EXISTEN VARIAS DE ESTAS QUE PRESENTAN DETERIORO EN SU ESTRUCTURA EN GENERAL. ES POR ESTO QUE SE PRESENTA A CONTINUACIÓN PARA EJECUCIÓN DE LA PRESENTE INICIATIVA LA CONSERVACIÓN DE LAS SEDES SOCIALES RICARDO MORA, MIRAMAR CENTRAL Y ANA GIGLIA ZAPPA, TODAS UBICADAS EN EL SECTOR CENTRO NORTE Y CENTRO ALTO DE LA CIUDAD DE ANTOFAGASTA.</v>
      </c>
      <c r="L2" s="16">
        <v>70469235</v>
      </c>
    </row>
    <row r="3" spans="1:12" ht="14.25" thickTop="1" thickBot="1" x14ac:dyDescent="0.25">
      <c r="A3" s="15" t="str">
        <f>VLOOKUP(E3,[1]CAJA!$F$3:$CH$545,81,FALSE)</f>
        <v>MUNIC. ANTOFAGASTA</v>
      </c>
      <c r="B3" s="30" t="s">
        <v>16</v>
      </c>
      <c r="C3" s="30" t="s">
        <v>1</v>
      </c>
      <c r="D3" s="30" t="s">
        <v>19</v>
      </c>
      <c r="E3" s="30">
        <v>40026731</v>
      </c>
      <c r="F3" s="18">
        <v>33</v>
      </c>
      <c r="G3" s="17" t="s">
        <v>160</v>
      </c>
      <c r="H3" s="16">
        <v>90098113</v>
      </c>
      <c r="I3" s="16">
        <v>0</v>
      </c>
      <c r="J3" s="16">
        <v>0</v>
      </c>
      <c r="K3" s="15" t="str">
        <f>VLOOKUP(E3,[1]CAJA!$F$3:$DH$550,107,FALSE)</f>
        <v xml:space="preserve"> 
En un catastro realizado por la Municipalidad de Antofagasta y considerando su interés en otorgar recintos deportivos recreacionales a la comunidad, es que se seleccionaron algunas de las multicanchas que son administradas por el Municipio y que han presentado deterioro en su infraestructura, con el fin de realizar una conservación en estos recintos. La Multicancha llamada "Chimba Alto" presenta daños en la superficie de juegos, desgaste en la pintura en general y en la demarcación de la cancha. Además, el equipamiento interno de la superficie de juegos se encuentra deteriorado (graderías y demarcaciones). Así mismo, los camarines y baños que tiene el recinto, los cuales, presentan deterioro en su instalación eléctrica, alcantarillado y equipamiento sanitario, perjudicando directamente su ocupación.</v>
      </c>
      <c r="L3" s="16">
        <v>28964214</v>
      </c>
    </row>
    <row r="4" spans="1:12" ht="14.25" thickTop="1" thickBot="1" x14ac:dyDescent="0.25">
      <c r="A4" s="15" t="str">
        <f>VLOOKUP(E4,[1]CAJA!$F$3:$CH$545,81,FALSE)</f>
        <v>MUNIC. OLLAGUE</v>
      </c>
      <c r="B4" s="30" t="s">
        <v>16</v>
      </c>
      <c r="C4" s="30" t="s">
        <v>18</v>
      </c>
      <c r="D4" s="30" t="s">
        <v>19</v>
      </c>
      <c r="E4" s="30">
        <v>40025389</v>
      </c>
      <c r="F4" s="18">
        <v>33</v>
      </c>
      <c r="G4" s="17" t="s">
        <v>161</v>
      </c>
      <c r="H4" s="16">
        <v>58927477</v>
      </c>
      <c r="I4" s="16">
        <v>0</v>
      </c>
      <c r="J4" s="16">
        <v>0</v>
      </c>
      <c r="K4" s="15" t="str">
        <f>VLOOKUP(E4,[1]CAJA!$F$3:$DH$550,107,FALSE)</f>
        <v>La Casa de Fuerza del Santuario de Cosca, ubicado en la comuna de Ollague, cuenta de tres generadores que producen electricidad para entregar a las salas Costumbristas, Salas de apoyo y Viviendas del Santuario (aprox. 84 dependencias). En estos momentos presenta dos inconvenientes. Uno es que sus muros y cubierta se encuentran muy deteriorado producto del paso de los años y también el hecho de que su estructura corresponde a un sistema de piedras con argamasa de barro. El segundo es que en el recinto no caben los tres generadores por lo cual uno funciona estando en el exterior lo cual provoca mal funcionamiento, posibilidades de desperfecto y peligro para la población que concurre, sobre todo a las festividades con mayor cantidad de promesantes.</v>
      </c>
      <c r="L4" s="16">
        <v>18808811</v>
      </c>
    </row>
    <row r="5" spans="1:12" ht="14.25" thickTop="1" thickBot="1" x14ac:dyDescent="0.25">
      <c r="A5" s="15" t="str">
        <f>VLOOKUP(E5,[1]CAJA!$F$3:$CH$545,81,FALSE)</f>
        <v>MUNIC. OLLAGUE</v>
      </c>
      <c r="B5" s="30" t="s">
        <v>16</v>
      </c>
      <c r="C5" s="30" t="s">
        <v>18</v>
      </c>
      <c r="D5" s="30" t="s">
        <v>19</v>
      </c>
      <c r="E5" s="30">
        <v>40025406</v>
      </c>
      <c r="F5" s="18">
        <v>33</v>
      </c>
      <c r="G5" s="17" t="s">
        <v>162</v>
      </c>
      <c r="H5" s="16">
        <v>95000000</v>
      </c>
      <c r="I5" s="16">
        <v>0</v>
      </c>
      <c r="J5" s="16">
        <v>0</v>
      </c>
      <c r="K5" s="15" t="str">
        <f>VLOOKUP(E5,[1]CAJA!$F$3:$DH$550,107,FALSE)</f>
        <v>La Casa de huéspedes de Ollague, es utilizada principalmente por funcionario municipales que trabajan en su Casa Central, Posta y Escuela, debido al alto déficit de viviendas existente en la localidad. Esto no deja habitaciones libres para visitas ilustres, autoridades o funcionarios públicos que acuden a la comuna a trabajar principalmente con la Comunidad ollaguina. Existiendo espacios de estar y cocina lo suficientemente amplios y con capacidad para atender a una mayor cantidad de personas, se requiere entonces una conservación y mejoramiento de 5 habitaciones más, cada una con baño privado para cumplir con la función de alojar a huéspedes, ya que las otras habitaciones que posee, no pueden dejar de ser utilizadas por los funcionarios municipales.</v>
      </c>
      <c r="L5" s="16">
        <v>13214083</v>
      </c>
    </row>
    <row r="6" spans="1:12" ht="14.25" thickTop="1" thickBot="1" x14ac:dyDescent="0.25">
      <c r="A6" s="15" t="str">
        <f>VLOOKUP(E6,[1]CAJA!$F$3:$CH$545,81,FALSE)</f>
        <v>MUNIC. OLLAGUE</v>
      </c>
      <c r="B6" s="30" t="s">
        <v>16</v>
      </c>
      <c r="C6" s="30" t="s">
        <v>18</v>
      </c>
      <c r="D6" s="30" t="s">
        <v>19</v>
      </c>
      <c r="E6" s="30">
        <v>40025395</v>
      </c>
      <c r="F6" s="18">
        <v>33</v>
      </c>
      <c r="G6" s="17" t="s">
        <v>163</v>
      </c>
      <c r="H6" s="16">
        <v>78944538</v>
      </c>
      <c r="I6" s="16">
        <v>0</v>
      </c>
      <c r="J6" s="16">
        <v>0</v>
      </c>
      <c r="K6" s="15" t="str">
        <f>VLOOKUP(E6,[1]CAJA!$F$3:$DH$550,107,FALSE)</f>
        <v>Las 7 Viviendas Municipales para Funcionarios que trabajan en la Municipalidad de Ollague, enfrentan la Calle Los Héroes, sin ninguna protección de cierre para poder realizar alguna actividad al exterior de ellas y además que las resguarde del fuerte viento de montaña que se presenta durante todo el año y específicamente el que llega a ellas desde el sentido norponiente al poblado, lo que las hace demasiado frías y vulnerables para ser habitadas. También existe peligro de robos o asaltos, debido a la gran cantidad de personas extrañas que llegan a Ollague desde el sector cordillerano y que pasan como primer punto por esta calle en donde se emplazan las viviendas, o también los animales silvestres como zorros o algún animal más peligroso que baje desde la montaña</v>
      </c>
      <c r="L6" s="16">
        <v>49687605</v>
      </c>
    </row>
    <row r="7" spans="1:12" ht="14.25" thickTop="1" thickBot="1" x14ac:dyDescent="0.25">
      <c r="A7" s="15" t="str">
        <f>VLOOKUP(E7,[1]CAJA!$F$3:$CH$545,81,FALSE)</f>
        <v>MUNIC. MEJILLONES</v>
      </c>
      <c r="B7" s="30" t="s">
        <v>16</v>
      </c>
      <c r="C7" s="30" t="s">
        <v>7</v>
      </c>
      <c r="D7" s="30" t="s">
        <v>19</v>
      </c>
      <c r="E7" s="30">
        <v>40027096</v>
      </c>
      <c r="F7" s="18">
        <v>33</v>
      </c>
      <c r="G7" s="17" t="s">
        <v>168</v>
      </c>
      <c r="H7" s="16">
        <v>90549000</v>
      </c>
      <c r="I7" s="16">
        <v>0</v>
      </c>
      <c r="J7" s="16">
        <v>0</v>
      </c>
      <c r="K7" s="15">
        <f>VLOOKUP(E7,[1]CAJA!$F$3:$DH$550,107,FALSE)</f>
        <v>0</v>
      </c>
      <c r="L7" s="16">
        <v>57361667</v>
      </c>
    </row>
    <row r="8" spans="1:12" ht="14.25" thickTop="1" thickBot="1" x14ac:dyDescent="0.25">
      <c r="A8" s="15" t="str">
        <f>VLOOKUP(E8,[1]CAJA!$F$3:$CH$545,81,FALSE)</f>
        <v>MUNIC. OLLAGUE</v>
      </c>
      <c r="B8" s="30" t="s">
        <v>16</v>
      </c>
      <c r="C8" s="30" t="s">
        <v>18</v>
      </c>
      <c r="D8" s="30" t="s">
        <v>19</v>
      </c>
      <c r="E8" s="30">
        <v>40025398</v>
      </c>
      <c r="F8" s="18">
        <v>33</v>
      </c>
      <c r="G8" s="17" t="s">
        <v>169</v>
      </c>
      <c r="H8" s="16">
        <v>50000000</v>
      </c>
      <c r="I8" s="16">
        <v>0</v>
      </c>
      <c r="J8" s="16">
        <v>0</v>
      </c>
      <c r="K8" s="15">
        <f>VLOOKUP(E8,[1]CAJA!$F$3:$DH$550,107,FALSE)</f>
        <v>0</v>
      </c>
      <c r="L8" s="16">
        <v>3918139</v>
      </c>
    </row>
    <row r="9" spans="1:12" ht="14.25" thickTop="1" thickBot="1" x14ac:dyDescent="0.25">
      <c r="A9" s="15" t="str">
        <f>VLOOKUP(E9,[1]CAJA!$F$3:$CH$545,81,FALSE)</f>
        <v>MUNIC. OLLAGUE</v>
      </c>
      <c r="B9" s="30" t="s">
        <v>16</v>
      </c>
      <c r="C9" s="30" t="s">
        <v>18</v>
      </c>
      <c r="D9" s="30" t="s">
        <v>19</v>
      </c>
      <c r="E9" s="30">
        <v>40025404</v>
      </c>
      <c r="F9" s="18">
        <v>33</v>
      </c>
      <c r="G9" s="17" t="s">
        <v>170</v>
      </c>
      <c r="H9" s="16">
        <v>90000000</v>
      </c>
      <c r="I9" s="16">
        <v>0</v>
      </c>
      <c r="J9" s="16">
        <v>0</v>
      </c>
      <c r="K9" s="15">
        <f>VLOOKUP(E9,[1]CAJA!$F$3:$DH$550,107,FALSE)</f>
        <v>0</v>
      </c>
      <c r="L9" s="16">
        <v>21171561</v>
      </c>
    </row>
    <row r="10" spans="1:12" ht="14.25" thickTop="1" thickBot="1" x14ac:dyDescent="0.25">
      <c r="A10" s="15" t="str">
        <f>VLOOKUP(E10,[1]CAJA!$F$3:$CH$545,81,FALSE)</f>
        <v>MUNIC. TALTAL</v>
      </c>
      <c r="B10" s="30" t="s">
        <v>16</v>
      </c>
      <c r="C10" s="30" t="s">
        <v>3</v>
      </c>
      <c r="D10" s="30" t="s">
        <v>19</v>
      </c>
      <c r="E10" s="30">
        <v>40025234</v>
      </c>
      <c r="F10" s="18">
        <v>33</v>
      </c>
      <c r="G10" s="17" t="s">
        <v>171</v>
      </c>
      <c r="H10" s="16">
        <v>99109000</v>
      </c>
      <c r="I10" s="16">
        <v>0</v>
      </c>
      <c r="J10" s="16">
        <v>0</v>
      </c>
      <c r="K10" s="15">
        <f>VLOOKUP(E10,[1]CAJA!$F$3:$DH$550,107,FALSE)</f>
        <v>0</v>
      </c>
      <c r="L10" s="16">
        <v>0</v>
      </c>
    </row>
    <row r="11" spans="1:12" ht="14.25" thickTop="1" thickBot="1" x14ac:dyDescent="0.25">
      <c r="A11" s="15" t="str">
        <f>VLOOKUP(E11,[1]CAJA!$F$3:$CH$545,81,FALSE)</f>
        <v>MUNIC. TALTAL</v>
      </c>
      <c r="B11" s="30" t="s">
        <v>16</v>
      </c>
      <c r="C11" s="30" t="s">
        <v>3</v>
      </c>
      <c r="D11" s="30" t="s">
        <v>19</v>
      </c>
      <c r="E11" s="30">
        <v>40025238</v>
      </c>
      <c r="F11" s="18">
        <v>33</v>
      </c>
      <c r="G11" s="17" t="s">
        <v>172</v>
      </c>
      <c r="H11" s="16">
        <v>98022000</v>
      </c>
      <c r="I11" s="16">
        <v>40840587</v>
      </c>
      <c r="J11" s="16">
        <v>14684486</v>
      </c>
      <c r="K11" s="15">
        <f>VLOOKUP(E11,[1]CAJA!$F$3:$DH$550,107,FALSE)</f>
        <v>0</v>
      </c>
      <c r="L11" s="16">
        <v>71865899</v>
      </c>
    </row>
    <row r="12" spans="1:12" ht="14.25" thickTop="1" thickBot="1" x14ac:dyDescent="0.25">
      <c r="A12" s="15" t="str">
        <f>VLOOKUP(E12,[1]CAJA!$F$3:$CH$545,81,FALSE)</f>
        <v>MUNIC. TALTAL</v>
      </c>
      <c r="B12" s="30" t="s">
        <v>16</v>
      </c>
      <c r="C12" s="30" t="s">
        <v>3</v>
      </c>
      <c r="D12" s="30" t="s">
        <v>19</v>
      </c>
      <c r="E12" s="30">
        <v>40025240</v>
      </c>
      <c r="F12" s="18">
        <v>33</v>
      </c>
      <c r="G12" s="17" t="s">
        <v>173</v>
      </c>
      <c r="H12" s="16">
        <v>96562000</v>
      </c>
      <c r="I12" s="16">
        <v>41366219</v>
      </c>
      <c r="J12" s="16">
        <v>16740292</v>
      </c>
      <c r="K12" s="15">
        <f>VLOOKUP(E12,[1]CAJA!$F$3:$DH$550,107,FALSE)</f>
        <v>0</v>
      </c>
      <c r="L12" s="16">
        <v>71936073</v>
      </c>
    </row>
    <row r="13" spans="1:12" ht="14.25" thickTop="1" thickBot="1" x14ac:dyDescent="0.25">
      <c r="A13" s="15" t="str">
        <f>VLOOKUP(E13,[1]CAJA!$F$3:$CH$545,81,FALSE)</f>
        <v>MUNIC. TALTAL</v>
      </c>
      <c r="B13" s="30" t="s">
        <v>16</v>
      </c>
      <c r="C13" s="30" t="s">
        <v>3</v>
      </c>
      <c r="D13" s="30" t="s">
        <v>19</v>
      </c>
      <c r="E13" s="30">
        <v>40025237</v>
      </c>
      <c r="F13" s="18">
        <v>33</v>
      </c>
      <c r="G13" s="17" t="s">
        <v>174</v>
      </c>
      <c r="H13" s="16">
        <v>99346000</v>
      </c>
      <c r="I13" s="16">
        <v>34101075</v>
      </c>
      <c r="J13" s="16">
        <v>16612317</v>
      </c>
      <c r="K13" s="15">
        <f>VLOOKUP(E13,[1]CAJA!$F$3:$DH$550,107,FALSE)</f>
        <v>0</v>
      </c>
      <c r="L13" s="16">
        <v>81857242</v>
      </c>
    </row>
    <row r="14" spans="1:12" ht="14.25" thickTop="1" thickBot="1" x14ac:dyDescent="0.25">
      <c r="A14" s="15" t="str">
        <f>VLOOKUP(E14,[1]CAJA!$F$3:$CH$545,81,FALSE)</f>
        <v>MUNIC. TOCOPILLA</v>
      </c>
      <c r="B14" s="30" t="s">
        <v>16</v>
      </c>
      <c r="C14" s="30" t="s">
        <v>6</v>
      </c>
      <c r="D14" s="30" t="s">
        <v>19</v>
      </c>
      <c r="E14" s="30">
        <v>40025356</v>
      </c>
      <c r="F14" s="18">
        <v>33</v>
      </c>
      <c r="G14" s="17" t="s">
        <v>185</v>
      </c>
      <c r="H14" s="16">
        <v>91994358</v>
      </c>
      <c r="I14" s="16">
        <v>34792083</v>
      </c>
      <c r="J14" s="16">
        <v>29830683</v>
      </c>
      <c r="K14" s="15">
        <f>VLOOKUP(E14,[1]CAJA!$F$3:$DH$550,107,FALSE)</f>
        <v>0</v>
      </c>
      <c r="L14" s="16">
        <v>94266600</v>
      </c>
    </row>
    <row r="15" spans="1:12" ht="14.25" thickTop="1" thickBot="1" x14ac:dyDescent="0.25">
      <c r="A15" s="15" t="str">
        <f>VLOOKUP(E15,[1]CAJA!$F$3:$CH$545,81,FALSE)</f>
        <v>MUNIC. MEJILLONES</v>
      </c>
      <c r="B15" s="30" t="s">
        <v>16</v>
      </c>
      <c r="C15" s="30" t="s">
        <v>7</v>
      </c>
      <c r="D15" s="30" t="s">
        <v>19</v>
      </c>
      <c r="E15" s="30">
        <v>40026997</v>
      </c>
      <c r="F15" s="18">
        <v>33</v>
      </c>
      <c r="G15" s="17" t="s">
        <v>194</v>
      </c>
      <c r="H15" s="16">
        <v>99300000</v>
      </c>
      <c r="I15" s="16">
        <v>32983546</v>
      </c>
      <c r="J15" s="16">
        <v>32983546</v>
      </c>
      <c r="K15" s="15">
        <f>VLOOKUP(E15,[1]CAJA!$F$3:$DH$550,107,FALSE)</f>
        <v>0</v>
      </c>
      <c r="L15" s="16">
        <v>99299999</v>
      </c>
    </row>
    <row r="16" spans="1:12" ht="14.25" thickTop="1" thickBot="1" x14ac:dyDescent="0.25">
      <c r="A16" s="15" t="str">
        <f>VLOOKUP(E16,[1]CAJA!$F$3:$CH$545,81,FALSE)</f>
        <v>MUNIC. MEJILLONES</v>
      </c>
      <c r="B16" s="30" t="s">
        <v>16</v>
      </c>
      <c r="C16" s="30" t="s">
        <v>7</v>
      </c>
      <c r="D16" s="30" t="s">
        <v>19</v>
      </c>
      <c r="E16" s="30">
        <v>40026998</v>
      </c>
      <c r="F16" s="18">
        <v>33</v>
      </c>
      <c r="G16" s="17" t="s">
        <v>195</v>
      </c>
      <c r="H16" s="16">
        <v>97096000</v>
      </c>
      <c r="I16" s="16">
        <v>34807596</v>
      </c>
      <c r="J16" s="16">
        <v>34807596</v>
      </c>
      <c r="K16" s="15">
        <f>VLOOKUP(E16,[1]CAJA!$F$3:$DH$550,107,FALSE)</f>
        <v>0</v>
      </c>
      <c r="L16" s="16">
        <v>97096000</v>
      </c>
    </row>
    <row r="17" spans="1:12" ht="14.25" thickTop="1" thickBot="1" x14ac:dyDescent="0.25">
      <c r="A17" s="15" t="str">
        <f>VLOOKUP(E17,[1]CAJA!$F$3:$CH$545,81,FALSE)</f>
        <v>MUNIC. MEJILLONES</v>
      </c>
      <c r="B17" s="30" t="s">
        <v>16</v>
      </c>
      <c r="C17" s="30" t="s">
        <v>7</v>
      </c>
      <c r="D17" s="30" t="s">
        <v>19</v>
      </c>
      <c r="E17" s="30">
        <v>40027001</v>
      </c>
      <c r="F17" s="18">
        <v>33</v>
      </c>
      <c r="G17" s="17" t="s">
        <v>196</v>
      </c>
      <c r="H17" s="16">
        <v>86631000</v>
      </c>
      <c r="I17" s="16">
        <v>35244838</v>
      </c>
      <c r="J17" s="16">
        <v>35244838</v>
      </c>
      <c r="K17" s="15">
        <f>VLOOKUP(E17,[1]CAJA!$F$3:$DH$550,107,FALSE)</f>
        <v>0</v>
      </c>
      <c r="L17" s="16">
        <v>86631000</v>
      </c>
    </row>
    <row r="18" spans="1:12" ht="14.25" thickTop="1" thickBot="1" x14ac:dyDescent="0.25">
      <c r="A18" s="15" t="str">
        <f>VLOOKUP(E18,[1]CAJA!$F$3:$CH$545,81,FALSE)</f>
        <v>MUNIC. MEJILLONES</v>
      </c>
      <c r="B18" s="30" t="s">
        <v>16</v>
      </c>
      <c r="C18" s="30" t="s">
        <v>7</v>
      </c>
      <c r="D18" s="30" t="s">
        <v>19</v>
      </c>
      <c r="E18" s="30">
        <v>40027093</v>
      </c>
      <c r="F18" s="18">
        <v>33</v>
      </c>
      <c r="G18" s="17" t="s">
        <v>197</v>
      </c>
      <c r="H18" s="16">
        <v>94044000</v>
      </c>
      <c r="I18" s="16">
        <v>2172614</v>
      </c>
      <c r="J18" s="16">
        <v>2172614</v>
      </c>
      <c r="K18" s="15">
        <f>VLOOKUP(E18,[1]CAJA!$F$3:$DH$550,107,FALSE)</f>
        <v>0</v>
      </c>
      <c r="L18" s="16">
        <v>94044000</v>
      </c>
    </row>
    <row r="19" spans="1:12" ht="14.25" thickTop="1" thickBot="1" x14ac:dyDescent="0.25">
      <c r="A19" s="15" t="str">
        <f>VLOOKUP(E19,[1]CAJA!$F$3:$CH$545,81,FALSE)</f>
        <v>MUNIC. MEJILLONES</v>
      </c>
      <c r="B19" s="30" t="s">
        <v>16</v>
      </c>
      <c r="C19" s="30" t="s">
        <v>7</v>
      </c>
      <c r="D19" s="30" t="s">
        <v>19</v>
      </c>
      <c r="E19" s="30">
        <v>40044021</v>
      </c>
      <c r="F19" s="18">
        <v>33</v>
      </c>
      <c r="G19" s="17" t="s">
        <v>201</v>
      </c>
      <c r="H19" s="16">
        <v>133620996</v>
      </c>
      <c r="I19" s="16">
        <v>87535617</v>
      </c>
      <c r="J19" s="16">
        <v>18535617</v>
      </c>
      <c r="K19" s="15">
        <f>VLOOKUP(E19,[1]CAJA!$F$3:$DH$550,107,FALSE)</f>
        <v>0</v>
      </c>
      <c r="L19" s="16">
        <v>18535617</v>
      </c>
    </row>
    <row r="20" spans="1:12" ht="14.25" thickTop="1" thickBot="1" x14ac:dyDescent="0.25">
      <c r="A20" s="15" t="str">
        <f>VLOOKUP(E20,[1]CAJA!$F$3:$CH$545,81,FALSE)</f>
        <v>MUNIC. MEJILLONES</v>
      </c>
      <c r="B20" s="30" t="s">
        <v>16</v>
      </c>
      <c r="C20" s="30" t="s">
        <v>7</v>
      </c>
      <c r="D20" s="30" t="s">
        <v>19</v>
      </c>
      <c r="E20" s="30">
        <v>40044031</v>
      </c>
      <c r="F20" s="18">
        <v>33</v>
      </c>
      <c r="G20" s="17" t="s">
        <v>202</v>
      </c>
      <c r="H20" s="16">
        <v>136105000</v>
      </c>
      <c r="I20" s="16">
        <v>69000000</v>
      </c>
      <c r="J20" s="16">
        <v>0</v>
      </c>
      <c r="K20" s="15">
        <f>VLOOKUP(E20,[1]CAJA!$F$3:$DH$550,107,FALSE)</f>
        <v>0</v>
      </c>
      <c r="L20" s="16">
        <v>0</v>
      </c>
    </row>
    <row r="21" spans="1:12" ht="14.25" thickTop="1" thickBot="1" x14ac:dyDescent="0.25">
      <c r="A21" s="15" t="str">
        <f>VLOOKUP(E21,[1]CAJA!$F$3:$CH$545,81,FALSE)</f>
        <v>MUNIC. MEJILLONES</v>
      </c>
      <c r="B21" s="30" t="s">
        <v>16</v>
      </c>
      <c r="C21" s="30" t="s">
        <v>7</v>
      </c>
      <c r="D21" s="30" t="s">
        <v>19</v>
      </c>
      <c r="E21" s="30">
        <v>40044046</v>
      </c>
      <c r="F21" s="18">
        <v>33</v>
      </c>
      <c r="G21" s="17" t="s">
        <v>203</v>
      </c>
      <c r="H21" s="16">
        <v>123405000</v>
      </c>
      <c r="I21" s="16">
        <v>69000000</v>
      </c>
      <c r="J21" s="16">
        <v>0</v>
      </c>
      <c r="K21" s="15">
        <f>VLOOKUP(E21,[1]CAJA!$F$3:$DH$550,107,FALSE)</f>
        <v>0</v>
      </c>
      <c r="L21" s="16">
        <v>0</v>
      </c>
    </row>
    <row r="22" spans="1:12" ht="14.25" thickTop="1" thickBot="1" x14ac:dyDescent="0.25">
      <c r="A22" s="15" t="str">
        <f>VLOOKUP(E22,[1]CAJA!$F$3:$CH$545,81,FALSE)</f>
        <v>MUNIC. MEJILLONES</v>
      </c>
      <c r="B22" s="30" t="s">
        <v>16</v>
      </c>
      <c r="C22" s="30" t="s">
        <v>7</v>
      </c>
      <c r="D22" s="30" t="s">
        <v>19</v>
      </c>
      <c r="E22" s="30">
        <v>40044101</v>
      </c>
      <c r="F22" s="18">
        <v>33</v>
      </c>
      <c r="G22" s="17" t="s">
        <v>204</v>
      </c>
      <c r="H22" s="16">
        <v>134078530</v>
      </c>
      <c r="I22" s="16">
        <v>134078530</v>
      </c>
      <c r="J22" s="16">
        <v>87664190</v>
      </c>
      <c r="K22" s="15">
        <f>VLOOKUP(E22,[1]CAJA!$F$3:$DH$550,107,FALSE)</f>
        <v>0</v>
      </c>
      <c r="L22" s="16">
        <v>87664190</v>
      </c>
    </row>
    <row r="23" spans="1:12" ht="14.25" thickTop="1" thickBot="1" x14ac:dyDescent="0.25">
      <c r="A23" s="15" t="str">
        <f>VLOOKUP(E23,[1]CAJA!$F$3:$CH$545,81,FALSE)</f>
        <v>MUNIC. MEJILLONES</v>
      </c>
      <c r="B23" s="30" t="s">
        <v>16</v>
      </c>
      <c r="C23" s="30" t="s">
        <v>7</v>
      </c>
      <c r="D23" s="30" t="s">
        <v>19</v>
      </c>
      <c r="E23" s="30">
        <v>40044149</v>
      </c>
      <c r="F23" s="18">
        <v>33</v>
      </c>
      <c r="G23" s="17" t="s">
        <v>205</v>
      </c>
      <c r="H23" s="16">
        <v>135391938</v>
      </c>
      <c r="I23" s="16">
        <v>69000000</v>
      </c>
      <c r="J23" s="16">
        <v>31560411</v>
      </c>
      <c r="K23" s="15">
        <f>VLOOKUP(E23,[1]CAJA!$F$3:$DH$550,107,FALSE)</f>
        <v>0</v>
      </c>
      <c r="L23" s="16">
        <v>31560411</v>
      </c>
    </row>
    <row r="24" spans="1:12" ht="14.25" thickTop="1" thickBot="1" x14ac:dyDescent="0.25">
      <c r="A24" s="15" t="str">
        <f>VLOOKUP(E24,[1]CAJA!$F$3:$CH$545,81,FALSE)</f>
        <v>MUNIC. MEJILLONES</v>
      </c>
      <c r="B24" s="30" t="s">
        <v>16</v>
      </c>
      <c r="C24" s="30" t="s">
        <v>7</v>
      </c>
      <c r="D24" s="30" t="s">
        <v>19</v>
      </c>
      <c r="E24" s="30">
        <v>40044152</v>
      </c>
      <c r="F24" s="18">
        <v>33</v>
      </c>
      <c r="G24" s="17" t="s">
        <v>206</v>
      </c>
      <c r="H24" s="16">
        <v>135992591</v>
      </c>
      <c r="I24" s="16">
        <v>135992591</v>
      </c>
      <c r="J24" s="16">
        <v>15172862</v>
      </c>
      <c r="K24" s="15">
        <f>VLOOKUP(E24,[1]CAJA!$F$3:$DH$550,107,FALSE)</f>
        <v>0</v>
      </c>
      <c r="L24" s="16">
        <v>15172862</v>
      </c>
    </row>
    <row r="25" spans="1:12" ht="14.25" thickTop="1" thickBot="1" x14ac:dyDescent="0.25">
      <c r="A25" s="15" t="str">
        <f>VLOOKUP(E25,[1]CAJA!$F$3:$CH$545,81,FALSE)</f>
        <v>MUNIC. MEJILLONES</v>
      </c>
      <c r="B25" s="30" t="s">
        <v>16</v>
      </c>
      <c r="C25" s="30" t="s">
        <v>7</v>
      </c>
      <c r="D25" s="30" t="s">
        <v>19</v>
      </c>
      <c r="E25" s="30">
        <v>40044259</v>
      </c>
      <c r="F25" s="18">
        <v>33</v>
      </c>
      <c r="G25" s="17" t="s">
        <v>207</v>
      </c>
      <c r="H25" s="16">
        <v>136066000</v>
      </c>
      <c r="I25" s="16">
        <v>69000000</v>
      </c>
      <c r="J25" s="16">
        <v>0</v>
      </c>
      <c r="K25" s="15">
        <f>VLOOKUP(E25,[1]CAJA!$F$3:$DH$550,107,FALSE)</f>
        <v>0</v>
      </c>
      <c r="L25" s="16">
        <v>0</v>
      </c>
    </row>
    <row r="26" spans="1:12" ht="14.25" thickTop="1" thickBot="1" x14ac:dyDescent="0.25">
      <c r="A26" s="15" t="str">
        <f>VLOOKUP(E26,[1]CAJA!$F$3:$CH$545,81,FALSE)</f>
        <v>MUNIC. MEJILLONES</v>
      </c>
      <c r="B26" s="30" t="s">
        <v>16</v>
      </c>
      <c r="C26" s="30" t="s">
        <v>7</v>
      </c>
      <c r="D26" s="30" t="s">
        <v>19</v>
      </c>
      <c r="E26" s="30">
        <v>40044290</v>
      </c>
      <c r="F26" s="18">
        <v>33</v>
      </c>
      <c r="G26" s="17" t="s">
        <v>208</v>
      </c>
      <c r="H26" s="16">
        <v>135898170</v>
      </c>
      <c r="I26" s="16">
        <v>135898170</v>
      </c>
      <c r="J26" s="16">
        <v>48594604</v>
      </c>
      <c r="K26" s="15">
        <f>VLOOKUP(E26,[1]CAJA!$F$3:$DH$550,107,FALSE)</f>
        <v>0</v>
      </c>
      <c r="L26" s="16">
        <v>48594604</v>
      </c>
    </row>
    <row r="27" spans="1:12" ht="14.25" thickTop="1" thickBot="1" x14ac:dyDescent="0.25">
      <c r="A27" s="15" t="str">
        <f>VLOOKUP(E27,[1]CAJA!$F$3:$CH$545,81,FALSE)</f>
        <v>MUNIC. MEJILLONES</v>
      </c>
      <c r="B27" s="30" t="s">
        <v>16</v>
      </c>
      <c r="C27" s="30" t="s">
        <v>7</v>
      </c>
      <c r="D27" s="30" t="s">
        <v>19</v>
      </c>
      <c r="E27" s="30">
        <v>40044298</v>
      </c>
      <c r="F27" s="18">
        <v>33</v>
      </c>
      <c r="G27" s="17" t="s">
        <v>209</v>
      </c>
      <c r="H27" s="16">
        <v>130184376</v>
      </c>
      <c r="I27" s="16">
        <v>89347855</v>
      </c>
      <c r="J27" s="16">
        <v>38815366</v>
      </c>
      <c r="K27" s="15">
        <f>VLOOKUP(E27,[1]CAJA!$F$3:$DH$550,107,FALSE)</f>
        <v>0</v>
      </c>
      <c r="L27" s="16">
        <v>79651887</v>
      </c>
    </row>
    <row r="28" spans="1:12" ht="14.25" thickTop="1" thickBot="1" x14ac:dyDescent="0.25">
      <c r="A28" s="15" t="str">
        <f>VLOOKUP(E28,[1]CAJA!$F$3:$CH$545,81,FALSE)</f>
        <v>MUNIC. CALAMA</v>
      </c>
      <c r="B28" s="30" t="s">
        <v>16</v>
      </c>
      <c r="C28" s="30" t="s">
        <v>5</v>
      </c>
      <c r="D28" s="30" t="s">
        <v>211</v>
      </c>
      <c r="E28" s="30">
        <v>40044004</v>
      </c>
      <c r="F28" s="18">
        <v>33</v>
      </c>
      <c r="G28" s="17" t="s">
        <v>210</v>
      </c>
      <c r="H28" s="16">
        <v>134998000</v>
      </c>
      <c r="I28" s="16">
        <v>134998000</v>
      </c>
      <c r="J28" s="16">
        <v>0</v>
      </c>
      <c r="K28" s="15">
        <f>VLOOKUP(E28,[1]CAJA!$F$3:$DH$550,107,FALSE)</f>
        <v>0</v>
      </c>
      <c r="L28" s="16">
        <v>0</v>
      </c>
    </row>
    <row r="29" spans="1:12" ht="14.25" thickTop="1" thickBot="1" x14ac:dyDescent="0.25">
      <c r="A29" s="15" t="str">
        <f>VLOOKUP(E29,[1]CAJA!$F$3:$CH$545,81,FALSE)</f>
        <v>MUNIC. CALAMA</v>
      </c>
      <c r="B29" s="30" t="s">
        <v>16</v>
      </c>
      <c r="C29" s="30" t="s">
        <v>5</v>
      </c>
      <c r="D29" s="30" t="s">
        <v>211</v>
      </c>
      <c r="E29" s="30">
        <v>40044000</v>
      </c>
      <c r="F29" s="18">
        <v>33</v>
      </c>
      <c r="G29" s="17" t="s">
        <v>212</v>
      </c>
      <c r="H29" s="16">
        <v>136033000</v>
      </c>
      <c r="I29" s="16">
        <v>136033000</v>
      </c>
      <c r="J29" s="16">
        <v>0</v>
      </c>
      <c r="K29" s="15">
        <f>VLOOKUP(E29,[1]CAJA!$F$3:$DH$550,107,FALSE)</f>
        <v>0</v>
      </c>
      <c r="L29" s="16">
        <v>0</v>
      </c>
    </row>
    <row r="30" spans="1:12" ht="14.25" thickTop="1" thickBot="1" x14ac:dyDescent="0.25">
      <c r="A30" s="15" t="str">
        <f>VLOOKUP(E30,[1]CAJA!$F$3:$CH$545,81,FALSE)</f>
        <v>MUNIC. CALAMA</v>
      </c>
      <c r="B30" s="30" t="s">
        <v>16</v>
      </c>
      <c r="C30" s="30" t="s">
        <v>5</v>
      </c>
      <c r="D30" s="30" t="s">
        <v>211</v>
      </c>
      <c r="E30" s="30">
        <v>40043996</v>
      </c>
      <c r="F30" s="18">
        <v>33</v>
      </c>
      <c r="G30" s="17" t="s">
        <v>213</v>
      </c>
      <c r="H30" s="16">
        <v>135932000</v>
      </c>
      <c r="I30" s="16">
        <v>135932000</v>
      </c>
      <c r="J30" s="16">
        <v>0</v>
      </c>
      <c r="K30" s="15">
        <f>VLOOKUP(E30,[1]CAJA!$F$3:$DH$550,107,FALSE)</f>
        <v>0</v>
      </c>
      <c r="L30" s="16">
        <v>0</v>
      </c>
    </row>
    <row r="31" spans="1:12" ht="14.25" thickTop="1" thickBot="1" x14ac:dyDescent="0.25">
      <c r="A31" s="15" t="str">
        <f>VLOOKUP(E31,[1]CAJA!$F$3:$CH$545,81,FALSE)</f>
        <v>MUNIC. CALAMA</v>
      </c>
      <c r="B31" s="30" t="s">
        <v>16</v>
      </c>
      <c r="C31" s="30" t="s">
        <v>5</v>
      </c>
      <c r="D31" s="30" t="s">
        <v>211</v>
      </c>
      <c r="E31" s="30">
        <v>40044012</v>
      </c>
      <c r="F31" s="18">
        <v>33</v>
      </c>
      <c r="G31" s="17" t="s">
        <v>214</v>
      </c>
      <c r="H31" s="16">
        <v>135852000</v>
      </c>
      <c r="I31" s="16">
        <v>135852000</v>
      </c>
      <c r="J31" s="16">
        <v>0</v>
      </c>
      <c r="K31" s="15">
        <f>VLOOKUP(E31,[1]CAJA!$F$3:$DH$550,107,FALSE)</f>
        <v>0</v>
      </c>
      <c r="L31" s="16">
        <v>0</v>
      </c>
    </row>
    <row r="32" spans="1:12" ht="14.25" thickTop="1" thickBot="1" x14ac:dyDescent="0.25">
      <c r="A32" s="15" t="str">
        <f>VLOOKUP(E32,[1]CAJA!$F$3:$CH$545,81,FALSE)</f>
        <v>MUNIC. CALAMA</v>
      </c>
      <c r="B32" s="30" t="s">
        <v>16</v>
      </c>
      <c r="C32" s="30" t="s">
        <v>5</v>
      </c>
      <c r="D32" s="30" t="s">
        <v>211</v>
      </c>
      <c r="E32" s="30">
        <v>40044020</v>
      </c>
      <c r="F32" s="18">
        <v>33</v>
      </c>
      <c r="G32" s="17" t="s">
        <v>215</v>
      </c>
      <c r="H32" s="16">
        <v>135816000</v>
      </c>
      <c r="I32" s="16">
        <v>135816000</v>
      </c>
      <c r="J32" s="16">
        <v>0</v>
      </c>
      <c r="K32" s="15">
        <f>VLOOKUP(E32,[1]CAJA!$F$3:$DH$550,107,FALSE)</f>
        <v>0</v>
      </c>
      <c r="L32" s="16">
        <v>0</v>
      </c>
    </row>
    <row r="33" spans="1:12" ht="14.25" thickTop="1" thickBot="1" x14ac:dyDescent="0.25">
      <c r="A33" s="15" t="str">
        <f>VLOOKUP(E33,[1]CAJA!$F$3:$CH$545,81,FALSE)</f>
        <v>MUNIC. CALAMA</v>
      </c>
      <c r="B33" s="30" t="s">
        <v>16</v>
      </c>
      <c r="C33" s="30" t="s">
        <v>5</v>
      </c>
      <c r="D33" s="30" t="s">
        <v>211</v>
      </c>
      <c r="E33" s="30">
        <v>40044026</v>
      </c>
      <c r="F33" s="18">
        <v>33</v>
      </c>
      <c r="G33" s="17" t="s">
        <v>216</v>
      </c>
      <c r="H33" s="16">
        <v>135876000</v>
      </c>
      <c r="I33" s="16">
        <v>135876000</v>
      </c>
      <c r="J33" s="16">
        <v>0</v>
      </c>
      <c r="K33" s="15">
        <f>VLOOKUP(E33,[1]CAJA!$F$3:$DH$550,107,FALSE)</f>
        <v>0</v>
      </c>
      <c r="L33" s="16">
        <v>0</v>
      </c>
    </row>
    <row r="34" spans="1:12" ht="14.25" thickTop="1" thickBot="1" x14ac:dyDescent="0.25">
      <c r="A34" s="15" t="str">
        <f>VLOOKUP(E34,[1]CAJA!$F$3:$CH$545,81,FALSE)</f>
        <v>MUNIC. CALAMA</v>
      </c>
      <c r="B34" s="30" t="s">
        <v>16</v>
      </c>
      <c r="C34" s="30" t="s">
        <v>5</v>
      </c>
      <c r="D34" s="30" t="s">
        <v>211</v>
      </c>
      <c r="E34" s="30">
        <v>40043979</v>
      </c>
      <c r="F34" s="18">
        <v>33</v>
      </c>
      <c r="G34" s="17" t="s">
        <v>217</v>
      </c>
      <c r="H34" s="16">
        <v>127233000</v>
      </c>
      <c r="I34" s="16">
        <v>127233000</v>
      </c>
      <c r="J34" s="16">
        <v>0</v>
      </c>
      <c r="K34" s="15">
        <f>VLOOKUP(E34,[1]CAJA!$F$3:$DH$550,107,FALSE)</f>
        <v>0</v>
      </c>
      <c r="L34" s="16">
        <v>0</v>
      </c>
    </row>
    <row r="35" spans="1:12" ht="14.25" thickTop="1" thickBot="1" x14ac:dyDescent="0.25">
      <c r="A35" s="15" t="str">
        <f>VLOOKUP(E35,[1]CAJA!$F$3:$CH$545,81,FALSE)</f>
        <v>MUNIC. CALAMA</v>
      </c>
      <c r="B35" s="30" t="s">
        <v>16</v>
      </c>
      <c r="C35" s="30" t="s">
        <v>5</v>
      </c>
      <c r="D35" s="30" t="s">
        <v>211</v>
      </c>
      <c r="E35" s="30">
        <v>40043908</v>
      </c>
      <c r="F35" s="18">
        <v>33</v>
      </c>
      <c r="G35" s="17" t="s">
        <v>218</v>
      </c>
      <c r="H35" s="16">
        <v>134237000</v>
      </c>
      <c r="I35" s="16">
        <v>134237000</v>
      </c>
      <c r="J35" s="16">
        <v>0</v>
      </c>
      <c r="K35" s="15">
        <f>VLOOKUP(E35,[1]CAJA!$F$3:$DH$550,107,FALSE)</f>
        <v>0</v>
      </c>
      <c r="L35" s="16">
        <v>0</v>
      </c>
    </row>
    <row r="36" spans="1:12" ht="14.25" thickTop="1" thickBot="1" x14ac:dyDescent="0.25">
      <c r="A36" s="15" t="str">
        <f>VLOOKUP(E36,[1]CAJA!$F$3:$CH$545,81,FALSE)</f>
        <v>MUNIC. CALAMA</v>
      </c>
      <c r="B36" s="30" t="s">
        <v>16</v>
      </c>
      <c r="C36" s="30" t="s">
        <v>5</v>
      </c>
      <c r="D36" s="30" t="s">
        <v>211</v>
      </c>
      <c r="E36" s="30">
        <v>40043788</v>
      </c>
      <c r="F36" s="18">
        <v>33</v>
      </c>
      <c r="G36" s="17" t="s">
        <v>219</v>
      </c>
      <c r="H36" s="16">
        <v>110506000</v>
      </c>
      <c r="I36" s="16">
        <v>110506000</v>
      </c>
      <c r="J36" s="16">
        <v>0</v>
      </c>
      <c r="K36" s="15">
        <f>VLOOKUP(E36,[1]CAJA!$F$3:$DH$550,107,FALSE)</f>
        <v>0</v>
      </c>
      <c r="L36" s="16">
        <v>0</v>
      </c>
    </row>
    <row r="37" spans="1:12" ht="14.25" thickTop="1" thickBot="1" x14ac:dyDescent="0.25">
      <c r="A37" s="15" t="str">
        <f>VLOOKUP(E37,[1]CAJA!$F$3:$CH$545,81,FALSE)</f>
        <v>MUNIC. CALAMA</v>
      </c>
      <c r="B37" s="30" t="s">
        <v>16</v>
      </c>
      <c r="C37" s="30" t="s">
        <v>5</v>
      </c>
      <c r="D37" s="30" t="s">
        <v>211</v>
      </c>
      <c r="E37" s="30">
        <v>40043940</v>
      </c>
      <c r="F37" s="18">
        <v>33</v>
      </c>
      <c r="G37" s="17" t="s">
        <v>220</v>
      </c>
      <c r="H37" s="16">
        <v>134871000</v>
      </c>
      <c r="I37" s="16">
        <v>134871000</v>
      </c>
      <c r="J37" s="16">
        <v>0</v>
      </c>
      <c r="K37" s="15">
        <f>VLOOKUP(E37,[1]CAJA!$F$3:$DH$550,107,FALSE)</f>
        <v>0</v>
      </c>
      <c r="L37" s="16">
        <v>0</v>
      </c>
    </row>
    <row r="38" spans="1:12" ht="14.25" thickTop="1" thickBot="1" x14ac:dyDescent="0.25">
      <c r="A38" s="15" t="str">
        <f>VLOOKUP(E38,[1]CAJA!$F$3:$CH$545,81,FALSE)</f>
        <v>MUNIC. CALAMA</v>
      </c>
      <c r="B38" s="30" t="s">
        <v>16</v>
      </c>
      <c r="C38" s="30" t="s">
        <v>5</v>
      </c>
      <c r="D38" s="30" t="s">
        <v>211</v>
      </c>
      <c r="E38" s="30">
        <v>40044096</v>
      </c>
      <c r="F38" s="18">
        <v>33</v>
      </c>
      <c r="G38" s="17" t="s">
        <v>221</v>
      </c>
      <c r="H38" s="16">
        <v>102297000</v>
      </c>
      <c r="I38" s="16">
        <v>102297000</v>
      </c>
      <c r="J38" s="16">
        <v>0</v>
      </c>
      <c r="K38" s="15">
        <f>VLOOKUP(E38,[1]CAJA!$F$3:$DH$550,107,FALSE)</f>
        <v>0</v>
      </c>
      <c r="L38" s="16">
        <v>0</v>
      </c>
    </row>
    <row r="39" spans="1:12" ht="14.25" thickTop="1" thickBot="1" x14ac:dyDescent="0.25">
      <c r="A39" s="15" t="str">
        <f>VLOOKUP(E39,[1]CAJA!$F$3:$CH$545,81,FALSE)</f>
        <v>MUNIC. CALAMA</v>
      </c>
      <c r="B39" s="30" t="s">
        <v>16</v>
      </c>
      <c r="C39" s="30" t="s">
        <v>5</v>
      </c>
      <c r="D39" s="30" t="s">
        <v>211</v>
      </c>
      <c r="E39" s="30">
        <v>40044097</v>
      </c>
      <c r="F39" s="18">
        <v>33</v>
      </c>
      <c r="G39" s="17" t="s">
        <v>222</v>
      </c>
      <c r="H39" s="16">
        <v>106395000</v>
      </c>
      <c r="I39" s="16">
        <v>106395000</v>
      </c>
      <c r="J39" s="16">
        <v>0</v>
      </c>
      <c r="K39" s="15">
        <f>VLOOKUP(E39,[1]CAJA!$F$3:$DH$550,107,FALSE)</f>
        <v>0</v>
      </c>
      <c r="L39" s="16">
        <v>0</v>
      </c>
    </row>
    <row r="40" spans="1:12" ht="14.25" thickTop="1" thickBot="1" x14ac:dyDescent="0.25">
      <c r="A40" s="15" t="str">
        <f>VLOOKUP(E40,[1]CAJA!$F$3:$CH$545,81,FALSE)</f>
        <v>MUNIC. CALAMA</v>
      </c>
      <c r="B40" s="30" t="s">
        <v>16</v>
      </c>
      <c r="C40" s="30" t="s">
        <v>5</v>
      </c>
      <c r="D40" s="30" t="s">
        <v>211</v>
      </c>
      <c r="E40" s="30">
        <v>40043957</v>
      </c>
      <c r="F40" s="18">
        <v>33</v>
      </c>
      <c r="G40" s="17" t="s">
        <v>223</v>
      </c>
      <c r="H40" s="16">
        <v>86575000</v>
      </c>
      <c r="I40" s="16">
        <v>86575000</v>
      </c>
      <c r="J40" s="16">
        <v>0</v>
      </c>
      <c r="K40" s="15">
        <f>VLOOKUP(E40,[1]CAJA!$F$3:$DH$550,107,FALSE)</f>
        <v>0</v>
      </c>
      <c r="L40" s="16">
        <v>0</v>
      </c>
    </row>
    <row r="41" spans="1:12" ht="14.25" thickTop="1" thickBot="1" x14ac:dyDescent="0.25">
      <c r="A41" s="15" t="str">
        <f>VLOOKUP(E41,[1]CAJA!$F$3:$CH$545,81,FALSE)</f>
        <v>MUNIC. CALAMA</v>
      </c>
      <c r="B41" s="30" t="s">
        <v>16</v>
      </c>
      <c r="C41" s="30" t="s">
        <v>5</v>
      </c>
      <c r="D41" s="30" t="s">
        <v>211</v>
      </c>
      <c r="E41" s="30">
        <v>40043958</v>
      </c>
      <c r="F41" s="18">
        <v>33</v>
      </c>
      <c r="G41" s="17" t="s">
        <v>224</v>
      </c>
      <c r="H41" s="16">
        <v>115971000</v>
      </c>
      <c r="I41" s="16">
        <v>115971000</v>
      </c>
      <c r="J41" s="16">
        <v>0</v>
      </c>
      <c r="K41" s="15">
        <f>VLOOKUP(E41,[1]CAJA!$F$3:$DH$550,107,FALSE)</f>
        <v>0</v>
      </c>
      <c r="L41" s="16">
        <v>0</v>
      </c>
    </row>
    <row r="42" spans="1:12" ht="14.25" thickTop="1" thickBot="1" x14ac:dyDescent="0.25">
      <c r="A42" s="15" t="str">
        <f>VLOOKUP(E42,[1]CAJA!$F$3:$CH$545,81,FALSE)</f>
        <v>MUNIC. CALAMA</v>
      </c>
      <c r="B42" s="30" t="s">
        <v>16</v>
      </c>
      <c r="C42" s="30" t="s">
        <v>5</v>
      </c>
      <c r="D42" s="30" t="s">
        <v>211</v>
      </c>
      <c r="E42" s="30">
        <v>40043959</v>
      </c>
      <c r="F42" s="18">
        <v>33</v>
      </c>
      <c r="G42" s="17" t="s">
        <v>225</v>
      </c>
      <c r="H42" s="16">
        <v>108844000</v>
      </c>
      <c r="I42" s="16">
        <v>108844000</v>
      </c>
      <c r="J42" s="16">
        <v>0</v>
      </c>
      <c r="K42" s="15">
        <f>VLOOKUP(E42,[1]CAJA!$F$3:$DH$550,107,FALSE)</f>
        <v>0</v>
      </c>
      <c r="L42" s="16">
        <v>0</v>
      </c>
    </row>
    <row r="43" spans="1:12" ht="14.25" thickTop="1" thickBot="1" x14ac:dyDescent="0.25">
      <c r="A43" s="15" t="str">
        <f>VLOOKUP(E43,[1]CAJA!$F$3:$CH$545,81,FALSE)</f>
        <v>MUNIC. CALAMA</v>
      </c>
      <c r="B43" s="30" t="s">
        <v>16</v>
      </c>
      <c r="C43" s="30" t="s">
        <v>5</v>
      </c>
      <c r="D43" s="30" t="s">
        <v>19</v>
      </c>
      <c r="E43" s="30">
        <v>40043999</v>
      </c>
      <c r="F43" s="18">
        <v>33</v>
      </c>
      <c r="G43" s="17" t="s">
        <v>226</v>
      </c>
      <c r="H43" s="16">
        <v>135956000</v>
      </c>
      <c r="I43" s="16">
        <v>135956000</v>
      </c>
      <c r="J43" s="16">
        <v>0</v>
      </c>
      <c r="K43" s="15">
        <f>VLOOKUP(E43,[1]CAJA!$F$3:$DH$550,107,FALSE)</f>
        <v>0</v>
      </c>
      <c r="L43" s="16">
        <v>0</v>
      </c>
    </row>
    <row r="44" spans="1:12" ht="14.25" thickTop="1" thickBot="1" x14ac:dyDescent="0.25">
      <c r="A44" s="15" t="str">
        <f>VLOOKUP(E44,[1]CAJA!$F$3:$CH$545,81,FALSE)</f>
        <v>MUNIC. CALAMA</v>
      </c>
      <c r="B44" s="30" t="s">
        <v>16</v>
      </c>
      <c r="C44" s="30" t="s">
        <v>5</v>
      </c>
      <c r="D44" s="30" t="s">
        <v>19</v>
      </c>
      <c r="E44" s="30">
        <v>40044006</v>
      </c>
      <c r="F44" s="18">
        <v>33</v>
      </c>
      <c r="G44" s="17" t="s">
        <v>227</v>
      </c>
      <c r="H44" s="16">
        <v>135904000</v>
      </c>
      <c r="I44" s="16">
        <v>135904000</v>
      </c>
      <c r="J44" s="16">
        <v>0</v>
      </c>
      <c r="K44" s="15">
        <f>VLOOKUP(E44,[1]CAJA!$F$3:$DH$550,107,FALSE)</f>
        <v>0</v>
      </c>
      <c r="L44" s="16">
        <v>0</v>
      </c>
    </row>
    <row r="45" spans="1:12" ht="14.25" thickTop="1" thickBot="1" x14ac:dyDescent="0.25">
      <c r="A45" s="15" t="str">
        <f>VLOOKUP(E45,[1]CAJA!$F$3:$CH$545,81,FALSE)</f>
        <v>MUNIC. CALAMA</v>
      </c>
      <c r="B45" s="30" t="s">
        <v>16</v>
      </c>
      <c r="C45" s="30" t="s">
        <v>5</v>
      </c>
      <c r="D45" s="30" t="s">
        <v>19</v>
      </c>
      <c r="E45" s="30">
        <v>40044005</v>
      </c>
      <c r="F45" s="18">
        <v>33</v>
      </c>
      <c r="G45" s="17" t="s">
        <v>228</v>
      </c>
      <c r="H45" s="16">
        <v>135971000</v>
      </c>
      <c r="I45" s="16">
        <v>135971000</v>
      </c>
      <c r="J45" s="16">
        <v>0</v>
      </c>
      <c r="K45" s="15">
        <f>VLOOKUP(E45,[1]CAJA!$F$3:$DH$550,107,FALSE)</f>
        <v>0</v>
      </c>
      <c r="L45" s="16">
        <v>0</v>
      </c>
    </row>
    <row r="46" spans="1:12" ht="14.25" thickTop="1" thickBot="1" x14ac:dyDescent="0.25">
      <c r="A46" s="15" t="str">
        <f>VLOOKUP(E46,[1]CAJA!$F$3:$CH$545,81,FALSE)</f>
        <v>MUNIC. CALAMA</v>
      </c>
      <c r="B46" s="30" t="s">
        <v>16</v>
      </c>
      <c r="C46" s="30" t="s">
        <v>5</v>
      </c>
      <c r="D46" s="30" t="s">
        <v>19</v>
      </c>
      <c r="E46" s="30">
        <v>40044014</v>
      </c>
      <c r="F46" s="18">
        <v>33</v>
      </c>
      <c r="G46" s="17" t="s">
        <v>229</v>
      </c>
      <c r="H46" s="16">
        <v>136105000</v>
      </c>
      <c r="I46" s="16">
        <v>136105000</v>
      </c>
      <c r="J46" s="16">
        <v>0</v>
      </c>
      <c r="K46" s="15">
        <f>VLOOKUP(E46,[1]CAJA!$F$3:$DH$550,107,FALSE)</f>
        <v>0</v>
      </c>
      <c r="L46" s="16">
        <v>0</v>
      </c>
    </row>
    <row r="47" spans="1:12" ht="14.25" thickTop="1" thickBot="1" x14ac:dyDescent="0.25">
      <c r="A47" s="15" t="str">
        <f>VLOOKUP(E47,[1]CAJA!$F$3:$CH$545,81,FALSE)</f>
        <v>MUNIC. CALAMA</v>
      </c>
      <c r="B47" s="30" t="s">
        <v>16</v>
      </c>
      <c r="C47" s="30" t="s">
        <v>5</v>
      </c>
      <c r="D47" s="30" t="s">
        <v>19</v>
      </c>
      <c r="E47" s="30">
        <v>40044019</v>
      </c>
      <c r="F47" s="18">
        <v>33</v>
      </c>
      <c r="G47" s="17" t="s">
        <v>230</v>
      </c>
      <c r="H47" s="16">
        <v>129949000</v>
      </c>
      <c r="I47" s="16">
        <v>129949000</v>
      </c>
      <c r="J47" s="16">
        <v>0</v>
      </c>
      <c r="K47" s="15">
        <f>VLOOKUP(E47,[1]CAJA!$F$3:$DH$550,107,FALSE)</f>
        <v>0</v>
      </c>
      <c r="L47" s="16">
        <v>0</v>
      </c>
    </row>
    <row r="48" spans="1:12" ht="14.25" thickTop="1" thickBot="1" x14ac:dyDescent="0.25">
      <c r="A48" s="15" t="str">
        <f>VLOOKUP(E48,[1]CAJA!$F$3:$CH$545,81,FALSE)</f>
        <v>MUNIC. CALAMA</v>
      </c>
      <c r="B48" s="30" t="s">
        <v>16</v>
      </c>
      <c r="C48" s="30" t="s">
        <v>5</v>
      </c>
      <c r="D48" s="30" t="s">
        <v>19</v>
      </c>
      <c r="E48" s="30">
        <v>40044023</v>
      </c>
      <c r="F48" s="18">
        <v>33</v>
      </c>
      <c r="G48" s="17" t="s">
        <v>231</v>
      </c>
      <c r="H48" s="16">
        <v>117332000</v>
      </c>
      <c r="I48" s="16">
        <v>117332000</v>
      </c>
      <c r="J48" s="16">
        <v>0</v>
      </c>
      <c r="K48" s="15">
        <f>VLOOKUP(E48,[1]CAJA!$F$3:$DH$550,107,FALSE)</f>
        <v>0</v>
      </c>
      <c r="L48" s="16">
        <v>0</v>
      </c>
    </row>
    <row r="49" spans="1:12" ht="14.25" thickTop="1" thickBot="1" x14ac:dyDescent="0.25">
      <c r="A49" s="15" t="str">
        <f>VLOOKUP(E49,[1]CAJA!$F$3:$CH$545,81,FALSE)</f>
        <v>MUNIC. CALAMA</v>
      </c>
      <c r="B49" s="30" t="s">
        <v>16</v>
      </c>
      <c r="C49" s="30" t="s">
        <v>5</v>
      </c>
      <c r="D49" s="30" t="s">
        <v>19</v>
      </c>
      <c r="E49" s="30">
        <v>40043935</v>
      </c>
      <c r="F49" s="18">
        <v>33</v>
      </c>
      <c r="G49" s="17" t="s">
        <v>232</v>
      </c>
      <c r="H49" s="16">
        <v>103038000</v>
      </c>
      <c r="I49" s="16">
        <v>103038000</v>
      </c>
      <c r="J49" s="16">
        <v>0</v>
      </c>
      <c r="K49" s="15">
        <f>VLOOKUP(E49,[1]CAJA!$F$3:$DH$550,107,FALSE)</f>
        <v>0</v>
      </c>
      <c r="L49" s="16">
        <v>0</v>
      </c>
    </row>
    <row r="50" spans="1:12" ht="14.25" thickTop="1" thickBot="1" x14ac:dyDescent="0.25">
      <c r="A50" s="15" t="str">
        <f>VLOOKUP(E50,[1]CAJA!$F$3:$CH$545,81,FALSE)</f>
        <v>MUNIC. CALAMA</v>
      </c>
      <c r="B50" s="30" t="s">
        <v>16</v>
      </c>
      <c r="C50" s="30" t="s">
        <v>5</v>
      </c>
      <c r="D50" s="30" t="s">
        <v>19</v>
      </c>
      <c r="E50" s="30">
        <v>40043936</v>
      </c>
      <c r="F50" s="18">
        <v>33</v>
      </c>
      <c r="G50" s="17" t="s">
        <v>233</v>
      </c>
      <c r="H50" s="16">
        <v>129940000</v>
      </c>
      <c r="I50" s="16">
        <v>110787000</v>
      </c>
      <c r="J50" s="16">
        <v>0</v>
      </c>
      <c r="K50" s="15">
        <f>VLOOKUP(E50,[1]CAJA!$F$3:$DH$550,107,FALSE)</f>
        <v>0</v>
      </c>
      <c r="L50" s="16">
        <v>0</v>
      </c>
    </row>
    <row r="51" spans="1:12" ht="14.25" thickTop="1" thickBot="1" x14ac:dyDescent="0.25">
      <c r="A51" s="15" t="str">
        <f>VLOOKUP(E51,[1]CAJA!$F$3:$CH$545,81,FALSE)</f>
        <v>MUNIC. CALAMA</v>
      </c>
      <c r="B51" s="30" t="s">
        <v>16</v>
      </c>
      <c r="C51" s="30" t="s">
        <v>5</v>
      </c>
      <c r="D51" s="30" t="s">
        <v>19</v>
      </c>
      <c r="E51" s="30">
        <v>40043937</v>
      </c>
      <c r="F51" s="18">
        <v>33</v>
      </c>
      <c r="G51" s="17" t="s">
        <v>234</v>
      </c>
      <c r="H51" s="16">
        <v>135641000</v>
      </c>
      <c r="I51" s="16">
        <v>135641000</v>
      </c>
      <c r="J51" s="16">
        <v>0</v>
      </c>
      <c r="K51" s="15">
        <f>VLOOKUP(E51,[1]CAJA!$F$3:$DH$550,107,FALSE)</f>
        <v>0</v>
      </c>
      <c r="L51" s="16">
        <v>0</v>
      </c>
    </row>
    <row r="52" spans="1:12" ht="14.25" thickTop="1" thickBot="1" x14ac:dyDescent="0.25">
      <c r="A52" s="15" t="str">
        <f>VLOOKUP(E52,[1]CAJA!$F$3:$CH$545,81,FALSE)</f>
        <v>MUNIC. CALAMA</v>
      </c>
      <c r="B52" s="30" t="s">
        <v>16</v>
      </c>
      <c r="C52" s="30" t="s">
        <v>5</v>
      </c>
      <c r="D52" s="30" t="s">
        <v>19</v>
      </c>
      <c r="E52" s="30">
        <v>40043930</v>
      </c>
      <c r="F52" s="18">
        <v>33</v>
      </c>
      <c r="G52" s="17" t="s">
        <v>235</v>
      </c>
      <c r="H52" s="16">
        <v>136016000</v>
      </c>
      <c r="I52" s="16">
        <v>135440000</v>
      </c>
      <c r="J52" s="16">
        <v>0</v>
      </c>
      <c r="K52" s="15">
        <f>VLOOKUP(E52,[1]CAJA!$F$3:$DH$550,107,FALSE)</f>
        <v>0</v>
      </c>
      <c r="L52" s="16">
        <v>0</v>
      </c>
    </row>
    <row r="53" spans="1:12" ht="14.25" thickTop="1" thickBot="1" x14ac:dyDescent="0.25">
      <c r="A53" s="15" t="str">
        <f>VLOOKUP(E53,[1]CAJA!$F$3:$CH$545,81,FALSE)</f>
        <v>MUNIC. CALAMA</v>
      </c>
      <c r="B53" s="30" t="s">
        <v>16</v>
      </c>
      <c r="C53" s="30" t="s">
        <v>5</v>
      </c>
      <c r="D53" s="30" t="s">
        <v>19</v>
      </c>
      <c r="E53" s="30">
        <v>40043938</v>
      </c>
      <c r="F53" s="18">
        <v>33</v>
      </c>
      <c r="G53" s="17" t="s">
        <v>236</v>
      </c>
      <c r="H53" s="16">
        <v>136042000</v>
      </c>
      <c r="I53" s="16">
        <v>136042000</v>
      </c>
      <c r="J53" s="16">
        <v>0</v>
      </c>
      <c r="K53" s="15">
        <f>VLOOKUP(E53,[1]CAJA!$F$3:$DH$550,107,FALSE)</f>
        <v>0</v>
      </c>
      <c r="L53" s="16">
        <v>0</v>
      </c>
    </row>
    <row r="54" spans="1:12" ht="14.25" thickTop="1" thickBot="1" x14ac:dyDescent="0.25">
      <c r="A54" s="15" t="str">
        <f>VLOOKUP(E54,[1]CAJA!$F$3:$CH$545,81,FALSE)</f>
        <v>MUNIC. CALAMA</v>
      </c>
      <c r="B54" s="30" t="s">
        <v>16</v>
      </c>
      <c r="C54" s="30" t="s">
        <v>5</v>
      </c>
      <c r="D54" s="30" t="s">
        <v>19</v>
      </c>
      <c r="E54" s="30">
        <v>40043943</v>
      </c>
      <c r="F54" s="18">
        <v>33</v>
      </c>
      <c r="G54" s="17" t="s">
        <v>237</v>
      </c>
      <c r="H54" s="16">
        <v>131299000</v>
      </c>
      <c r="I54" s="16">
        <v>131299000</v>
      </c>
      <c r="J54" s="16">
        <v>0</v>
      </c>
      <c r="K54" s="15">
        <f>VLOOKUP(E54,[1]CAJA!$F$3:$DH$550,107,FALSE)</f>
        <v>0</v>
      </c>
      <c r="L54" s="16">
        <v>0</v>
      </c>
    </row>
    <row r="55" spans="1:12" ht="14.25" thickTop="1" thickBot="1" x14ac:dyDescent="0.25">
      <c r="A55" s="15" t="str">
        <f>VLOOKUP(E55,[1]CAJA!$F$3:$CH$545,81,FALSE)</f>
        <v>MUNIC. SIERRA GORDA</v>
      </c>
      <c r="B55" s="30" t="s">
        <v>16</v>
      </c>
      <c r="C55" s="30" t="s">
        <v>4</v>
      </c>
      <c r="D55" s="30" t="s">
        <v>19</v>
      </c>
      <c r="E55" s="30">
        <v>40043892</v>
      </c>
      <c r="F55" s="18">
        <v>33</v>
      </c>
      <c r="G55" s="17" t="s">
        <v>248</v>
      </c>
      <c r="H55" s="16">
        <v>135925000</v>
      </c>
      <c r="I55" s="16">
        <v>135925000</v>
      </c>
      <c r="J55" s="16">
        <v>0</v>
      </c>
      <c r="K55" s="15">
        <f>VLOOKUP(E55,[1]CAJA!$F$3:$DH$550,107,FALSE)</f>
        <v>0</v>
      </c>
      <c r="L55" s="16">
        <v>0</v>
      </c>
    </row>
    <row r="56" spans="1:12" ht="14.25" thickTop="1" thickBot="1" x14ac:dyDescent="0.25">
      <c r="A56" s="15" t="str">
        <f>VLOOKUP(E56,[1]CAJA!$F$3:$CH$545,81,FALSE)</f>
        <v>MUNIC. SIERRA GORDA</v>
      </c>
      <c r="B56" s="30" t="s">
        <v>16</v>
      </c>
      <c r="C56" s="30" t="s">
        <v>4</v>
      </c>
      <c r="D56" s="30" t="s">
        <v>19</v>
      </c>
      <c r="E56" s="30">
        <v>40043894</v>
      </c>
      <c r="F56" s="18">
        <v>33</v>
      </c>
      <c r="G56" s="17" t="s">
        <v>249</v>
      </c>
      <c r="H56" s="16">
        <v>125680000</v>
      </c>
      <c r="I56" s="16">
        <v>125680000</v>
      </c>
      <c r="J56" s="16">
        <v>0</v>
      </c>
      <c r="K56" s="15" t="str">
        <f>VLOOKUP(E56,[1]CAJA!$F$3:$DH$550,107,FALSE)</f>
        <v xml:space="preserve">LOS RECINTOS DEPORTIVOS  EN LA COMUNA DE SIERRA GORDA  SE HAN CONSTRUIDO E IMPLEMENTADO A LO LARGO DE LOS AÑOS, ENMARCANDO DENTRO DE LA GENERACIÓN DE INFRAESTRUCTURA PÚBLICA CONTEMPLADAS EN LAS POLÍTICAS SECTORIALES DEL PLADECO ACTUAL COMO DE LOS PLANES ANTERIORES Y BUSCAN JUNTO AL PROGRAMA DE DEPORTES PROMOVER Y FORTALECER LA ACTIVIDAD FÍSICA Y EL DEPORTE COMO FACTORES QUE CONTRIBUYEN AL MEJORAMIENTO DELA CALIDAD DE VIDA DE LAS PERSONAS.
DE ACUERDO A LO ANTERIOR, ES NECESARIO DESTACAR QUE EN EL SECTOR DONDE SE ENCUENTRA UBICADA LA MULTICANCHA, ESTÁ DOTADO DE VIVIENDAS DONDE SE PUEDE OBSERVAR UNA VIDA FAMILIAR Y UN GRAN ESPARCIMIENTO SOCIAL. EN ESE SENTIDO, ES NECESARIO OTORGAR UN RECINTO DEPORTIVO, QUE SE AJUSTE A LAS NECESIDADES DE LA COMUNIDAD EN MATERIAS DE RECREACIÓN, ESPARCIMIENTO Y SEGURIDAD.  </v>
      </c>
      <c r="L56" s="16">
        <v>0</v>
      </c>
    </row>
    <row r="57" spans="1:12" ht="14.25" thickTop="1" thickBot="1" x14ac:dyDescent="0.25">
      <c r="A57" s="15" t="str">
        <f>VLOOKUP(E57,[1]CAJA!$F$3:$CH$545,81,FALSE)</f>
        <v>MUNIC. SIERRA GORDA</v>
      </c>
      <c r="B57" s="30" t="s">
        <v>16</v>
      </c>
      <c r="C57" s="30" t="s">
        <v>4</v>
      </c>
      <c r="D57" s="30" t="s">
        <v>19</v>
      </c>
      <c r="E57" s="30">
        <v>40043895</v>
      </c>
      <c r="F57" s="18">
        <v>33</v>
      </c>
      <c r="G57" s="17" t="s">
        <v>250</v>
      </c>
      <c r="H57" s="16">
        <v>125648000</v>
      </c>
      <c r="I57" s="16">
        <v>125648000</v>
      </c>
      <c r="J57" s="16">
        <v>0</v>
      </c>
      <c r="K57" s="15" t="str">
        <f>VLOOKUP(E57,[1]CAJA!$F$3:$DH$550,107,FALSE)</f>
        <v xml:space="preserve">DENTRO DE LOS LINEAMIENTOS Y EJES  ESTRATÉGICOS DEL PLADECO ES CONSTRUIR Y/O REPONER EQUIPAMIENTOS DE CARÁCTER CÍVICO  - RECREACIONAL QUE PERMITAN A LOS HABITANTES DE LA COMUNA ACCEDER A SERVICIOS Y A ZONAS DE ESPARCIMIENTO DE MANERA CONTINUA Y EXPEDITA. 
EN RELACIÓN A LO ANTERIOR  Y ATENDIENDO A LA NECESIDAD DEL MUNICIPIO POR CONSERVAR ESTOS RECINTOS Y FOMENTAR LA UNIÓN VECINAL, ES QUE SE REQUIERE INTERVENIR ESTA  INFRAESTRUCTURA CON EL FIN DE OTORGAR UN ESPACIO ADECUADO A LOS VECINOS, ENTENDIENDO QUE ÉSTE RECINTO ES DE GRAN IMPACTO SOCIAL POR LA CANTIDAD DE ACTIVIDADES QUE ALLÍ SE REALIZAN. </v>
      </c>
      <c r="L57" s="16">
        <v>0</v>
      </c>
    </row>
    <row r="58" spans="1:12" ht="14.25" thickTop="1" thickBot="1" x14ac:dyDescent="0.25">
      <c r="A58" s="15" t="str">
        <f>VLOOKUP(E58,[1]CAJA!$F$3:$CH$545,81,FALSE)</f>
        <v>MUNIC. SIERRA GORDA</v>
      </c>
      <c r="B58" s="30" t="s">
        <v>16</v>
      </c>
      <c r="C58" s="30" t="s">
        <v>4</v>
      </c>
      <c r="D58" s="30" t="s">
        <v>19</v>
      </c>
      <c r="E58" s="30">
        <v>40043897</v>
      </c>
      <c r="F58" s="18">
        <v>33</v>
      </c>
      <c r="G58" s="17" t="s">
        <v>251</v>
      </c>
      <c r="H58" s="16">
        <v>113815000</v>
      </c>
      <c r="I58" s="16">
        <v>113815000</v>
      </c>
      <c r="J58" s="16">
        <v>0</v>
      </c>
      <c r="K58" s="15" t="str">
        <f>VLOOKUP(E58,[1]CAJA!$F$3:$DH$550,107,FALSE)</f>
        <v xml:space="preserve">LA MUNICIPALIDAD DE SIERRA GORDA MOTIVADA POR SU INTERÉS  EN VELAR POR EL BIENESTAR COMUNAL, HA GENERADO DIVERSOS PROYECTOS QUE PROMUEVAN EL DISFRUTE Y RECREACIÓN  DE LAS GENERACIONES PRESENTES Y FUTURAS, A TRAVÉS DE INICIATIVAS QUE PROMUEVAN EL ESPARCIMIENTO PÚBLICO RECREACIONAL, CULTURAL Y DEPORTIVO. 
LA PLAZA CENTRAL DE LA LOCALIDAD DE BAQUEDANO ACTÚA COMO PUNTO DE ENCUENTRO DE TODOS LOS HABITANTES, ADEMÁS DE PUNTO DE CONEXIÓN Y ARTICULACIÓN PARA EL ACCESO A LAS CALLES PRINCIPALES DE LA LOCALIDAD.
DE ACUERDO A LO ANTERIOR, ES NECESARIO REALIZAR UNA INTERVENCIÓN EN ESTA PLAZA, YA QUE SUS CONDICIONES ESTRUCTURALES ACTUALES RESPECTO DE SU MOBILIARIO URBANO Y DEMÁS ELEMENTOS, NO CUMPLEN  SU FUNCIÓN EN  EL ESPACIO PÚBLICO, EL CUAL TAMPOCO IDENTIFICA LA IDENTIDAD EN LA COMUNIDAD. </v>
      </c>
      <c r="L58" s="16">
        <v>0</v>
      </c>
    </row>
    <row r="59" spans="1:12" ht="14.25" thickTop="1" thickBot="1" x14ac:dyDescent="0.25">
      <c r="A59" s="15" t="str">
        <f>VLOOKUP(E59,[1]CAJA!$F$3:$CH$545,81,FALSE)</f>
        <v>MUNIC. SIERRA GORDA</v>
      </c>
      <c r="B59" s="30" t="s">
        <v>16</v>
      </c>
      <c r="C59" s="30" t="s">
        <v>4</v>
      </c>
      <c r="D59" s="30" t="s">
        <v>19</v>
      </c>
      <c r="E59" s="30">
        <v>40043898</v>
      </c>
      <c r="F59" s="18">
        <v>33</v>
      </c>
      <c r="G59" s="17" t="s">
        <v>252</v>
      </c>
      <c r="H59" s="16">
        <v>106309000</v>
      </c>
      <c r="I59" s="16">
        <v>106309000</v>
      </c>
      <c r="J59" s="16">
        <v>0</v>
      </c>
      <c r="K59" s="15" t="str">
        <f>VLOOKUP(E59,[1]CAJA!$F$3:$DH$550,107,FALSE)</f>
        <v xml:space="preserve">LA MUNICIPALIDAD DE SIERRA GORDA MOTIVADA POR SU INTERÉS  EN VELAR POR EL BIENESTAR COMUNAL, HA GENERADO DIVERSOS PROYECTOS QUE PROMUEVAN EL DISFRUTE Y RECREACIÓN  DE LAS GENERACIONES PRESENTES Y FUTURAS, A TRAVÉS DE INICIATIVAS QUE PROMUEVAN EL ESPARCIMIENTO PÚBLICO RECREACIONAL, CULTURAL Y DEPORTIVO. 
LA PLAZA CENTRAL DE LA LOCALIDAD DE SIERRA GORDA ACTÚA COMO PUNTO DE ENCUENTRO DE TODOS LOS HABITANTES, ADEMÁS DE PUNTO DE CONEXIÓN Y ARTICULACIÓN PARA EL ACCESO A LAS CALLES PRINCIPALES DE LA LOCALIDAD. ADEMÁS ESTE ESPACIO PÚBLICO SE UTILIZA PARA REALIZAR ACTIVIDADES CULTURALES. 
DE ACUERDO A LO ANTERIOR, ES NECESARIO REALIZAR UNA INTERVENCIÓN EN ESTA PLAZA, YA QUE SUS CONDICIONES ESTRUCTURALES ACTUALES RESPECTO DE SU MOBILIARIO URBANO Y DEMÁS ELEMENTOS, NO CUMPLEN  SU FUNCIÓN EN  EL ESPACIO PÚBLICO, EL CUAL TAMPOCO IDENTIFICA LA IDENTIDAD EN LA COMUNIDAD. </v>
      </c>
      <c r="L59" s="16">
        <v>0</v>
      </c>
    </row>
    <row r="60" spans="1:12" ht="14.25" thickTop="1" thickBot="1" x14ac:dyDescent="0.25">
      <c r="A60" s="15" t="str">
        <f>VLOOKUP(E60,[1]CAJA!$F$3:$CH$545,81,FALSE)</f>
        <v>MUNIC. SIERRA GORDA</v>
      </c>
      <c r="B60" s="30" t="s">
        <v>16</v>
      </c>
      <c r="C60" s="30" t="s">
        <v>4</v>
      </c>
      <c r="D60" s="30" t="s">
        <v>19</v>
      </c>
      <c r="E60" s="30">
        <v>40043899</v>
      </c>
      <c r="F60" s="18">
        <v>33</v>
      </c>
      <c r="G60" s="17" t="s">
        <v>253</v>
      </c>
      <c r="H60" s="16">
        <v>123595000</v>
      </c>
      <c r="I60" s="16">
        <v>123595000</v>
      </c>
      <c r="J60" s="16">
        <v>0</v>
      </c>
      <c r="K60" s="15" t="str">
        <f>VLOOKUP(E60,[1]CAJA!$F$3:$DH$550,107,FALSE)</f>
        <v>LA MUNICIPALIDAD DE SIERRA GORDA, MOTIVADA POR  SU INTERÉS EN VELAR POR EL BIENESTAR  DE LA COMUNA, HA GENERADO DIVERSAS INICIATIVAS DE INVERSIÓN QUE PROMUEVAN EL DISFRUTE Y RECREACIÓN DE LAS GENERACIONES PRESENTES Y FUTURAS A TRAVÉS DE PROYECTOS QUE PROMUEVAN EL ESPARCIMIENTO PÚBLICO RECREACIONAL, CULTURAL Y DEPORTIVO. 
ESTE ESPACIO PÚBLICO ES UTILIZADO MUCHAS VECES POR PERSONAS MIENTRAS ESPERAN ATENCIÓN DE LA POSTA DE SALUD RURAL QUE SE ENCUENTRA FRENTE A ESTA PLAZA, ADEMÁS DE ALUMNOS DESPUÉS DE SUS HORARIOS DE CLASES. EN GENERAL, TODA PERSONA QUE PASA DE TRÁNSITO UTILIZA ESTE LUGAR PARA DESCANSO E INCLUSO COMO PUNTO DE ENCUENTRO. 
DE ACUERDO A LO ANTERIOR, ES NECESARIO REALIZAR UNA INTERVENCIÓN EN ESTE  ESPACIO PÚBLICO RECREACIONAL, YA QUE SUS CONDICIONES ESTRUCTURALES, (MOBILIARIO URBANO  Y DEMÁS ELEMENTOS) NO PERMITEN OTORGAR SEGURIDAD Y ATRACCIÓN DE UTILIZAR ESTE SECTOR.</v>
      </c>
      <c r="L60" s="16">
        <v>0</v>
      </c>
    </row>
    <row r="61" spans="1:12" ht="14.25" thickTop="1" thickBot="1" x14ac:dyDescent="0.25">
      <c r="A61" s="15" t="str">
        <f>VLOOKUP(E61,[1]CAJA!$F$3:$CH$545,81,FALSE)</f>
        <v>MUNIC. SIERRA GORDA</v>
      </c>
      <c r="B61" s="30" t="s">
        <v>16</v>
      </c>
      <c r="C61" s="30" t="s">
        <v>4</v>
      </c>
      <c r="D61" s="30" t="s">
        <v>19</v>
      </c>
      <c r="E61" s="30">
        <v>40043911</v>
      </c>
      <c r="F61" s="18">
        <v>33</v>
      </c>
      <c r="G61" s="17" t="s">
        <v>254</v>
      </c>
      <c r="H61" s="16">
        <v>129704000</v>
      </c>
      <c r="I61" s="16">
        <v>129704000</v>
      </c>
      <c r="J61" s="16">
        <v>0</v>
      </c>
      <c r="K61" s="15" t="str">
        <f>VLOOKUP(E61,[1]CAJA!$F$3:$DH$550,107,FALSE)</f>
        <v xml:space="preserve">LA MUNICIPALIDAD DE SIERRA GORDA MOTIVADA POR SU INTERÉS EN VELAR POR EL BIENESTAR COMUNAL, HA GENERADO DIVERSAS INICIATIVAS DE INVERSIÓN QUE PROMUEVAN EL DISFRUTE DE LAS GENERACIONES PRESENTES Y FUTURAS, A TRAVÉS DE PROYECTOS QUE FOMENTEN EL  ESPARCIMIENTO PÚBLICO, RECREACIONAL, CULTURAL Y DEPORTIVO. 
ESTA PLAZA GENERALMENTE LA UTILIZAN PERSONAS QUE ESPERAN ATENCIÓN DE LA POSTA DE  SALUD RURAL QUE SE ENCUENTRA ALEDAÑA A ESTE ESPACIO PÚBLICO. EN GENERAL TODA PERSONA QUE PASA DE TRÁNSITO UTILIZA ESTE ESPACIO COMO PUNTO DE ENCUENTRO. 
POR  OTRO LADO, COMENTAR QUE CERCANA A ESTA PLAZA SE ENCUENTRA LA PLAZA GABRIELA MISTRAL Y LA MULTICANCHA (AMBAS INICIATIVAS POSTULAN A FINANCIAMIENTO FRIL, POR LO TANTO, SE ESPERA CONSOLIDAR ESTE SECTOR COMO ZONA DEPORTIVA RECREACIONAL.
ES NECESARIO REALIZAR INTERVENCIÓN EN ESTE LUGAR,  YA QUE SUS CONDICIONES ESTRUCTURALES ACTUALES NO PERMITEN OTORGAR SEGURIDAD Y ATRACCIÓN POR UTILIZAR ESTOS ESPACIOS. </v>
      </c>
      <c r="L61" s="16">
        <v>0</v>
      </c>
    </row>
    <row r="62" spans="1:12" ht="14.25" thickTop="1" thickBot="1" x14ac:dyDescent="0.25">
      <c r="A62" s="15" t="str">
        <f>VLOOKUP(E62,[1]CAJA!$F$3:$CH$545,81,FALSE)</f>
        <v>MUNIC. SIERRA GORDA</v>
      </c>
      <c r="B62" s="30" t="s">
        <v>16</v>
      </c>
      <c r="C62" s="30" t="s">
        <v>4</v>
      </c>
      <c r="D62" s="30" t="s">
        <v>19</v>
      </c>
      <c r="E62" s="30">
        <v>40043917</v>
      </c>
      <c r="F62" s="18">
        <v>33</v>
      </c>
      <c r="G62" s="17" t="s">
        <v>255</v>
      </c>
      <c r="H62" s="16">
        <v>74946000</v>
      </c>
      <c r="I62" s="16">
        <v>74946000</v>
      </c>
      <c r="J62" s="16">
        <v>0</v>
      </c>
      <c r="K62" s="15" t="str">
        <f>VLOOKUP(E62,[1]CAJA!$F$3:$DH$550,107,FALSE)</f>
        <v xml:space="preserve">ES FUNDAMENTAL LA INSTALACIÓN DE SEÑALÉTICAS DE TRÁNSITO Y DE NOMBRE DE CALLES PARA EVITAR ACCIDENTES Y DE ESTA MANERA MANTENER UNA BUENA CONVIVENCIA ENTRE PEATONES Y VEHÍCULOS. POR OTRO LADO, LA COMUNA DE SIERRA GORDA, AL SER UNA COMUNA MINERA, TRANSITA UNA GRAN CANTIDAD DE CAMIONES QUE VAN DE PASO POR CADA UNA DE LAS LOCALIDADES, POR LO QUE EL RIESGO DE ACCIDENTES ES MAYOR AÚN.
POR OTRO LADO, ES IMPORTANTE ADEMÁS RESTRINGIR ÁREAS EN RELACIÓN A LA VELOCIDAD MÁXIMA, INGRESO DE CAMIONES, NO DETENERSE O ESTACIONARSE, ADEMÁS DE TODAS LAS DEMARCACIONES VIALES DEBIDAMENTE SEÑALIZADAS. 
EN ESE TENOR, ES REALMENTE NECESARIO OTORGAR SEGURIDAD A TODOS LOS USUARIOS Y GENERAR UN ORDEN VIAL. </v>
      </c>
      <c r="L62" s="16">
        <v>0</v>
      </c>
    </row>
    <row r="63" spans="1:12" ht="14.25" thickTop="1" thickBot="1" x14ac:dyDescent="0.25">
      <c r="A63" s="15" t="str">
        <f>VLOOKUP(E63,[1]CAJA!$F$3:$CH$545,81,FALSE)</f>
        <v>MUNIC. ANTOFAGASTA</v>
      </c>
      <c r="B63" s="30" t="s">
        <v>16</v>
      </c>
      <c r="C63" s="30" t="s">
        <v>1</v>
      </c>
      <c r="D63" s="30" t="s">
        <v>19</v>
      </c>
      <c r="E63" s="30">
        <v>40043878</v>
      </c>
      <c r="F63" s="18">
        <v>33</v>
      </c>
      <c r="G63" s="17" t="s">
        <v>256</v>
      </c>
      <c r="H63" s="16">
        <v>127263000</v>
      </c>
      <c r="I63" s="16">
        <v>127263000</v>
      </c>
      <c r="J63" s="16">
        <v>0</v>
      </c>
      <c r="K63" s="15">
        <f>VLOOKUP(E63,[1]CAJA!$F$3:$DH$550,107,FALSE)</f>
        <v>0</v>
      </c>
      <c r="L63" s="16">
        <v>0</v>
      </c>
    </row>
    <row r="64" spans="1:12" ht="14.25" thickTop="1" thickBot="1" x14ac:dyDescent="0.25">
      <c r="A64" s="15" t="str">
        <f>VLOOKUP(E64,[1]CAJA!$F$3:$CH$545,81,FALSE)</f>
        <v>MUNIC. ANTOFAGASTA</v>
      </c>
      <c r="B64" s="30" t="s">
        <v>16</v>
      </c>
      <c r="C64" s="30" t="s">
        <v>1</v>
      </c>
      <c r="D64" s="30" t="s">
        <v>19</v>
      </c>
      <c r="E64" s="30">
        <v>40043888</v>
      </c>
      <c r="F64" s="18">
        <v>33</v>
      </c>
      <c r="G64" s="17" t="s">
        <v>257</v>
      </c>
      <c r="H64" s="16">
        <v>136097000</v>
      </c>
      <c r="I64" s="16">
        <v>136097000</v>
      </c>
      <c r="J64" s="16">
        <v>0</v>
      </c>
      <c r="K64" s="15">
        <f>VLOOKUP(E64,[1]CAJA!$F$3:$DH$550,107,FALSE)</f>
        <v>0</v>
      </c>
      <c r="L64" s="16">
        <v>0</v>
      </c>
    </row>
    <row r="65" spans="1:12" ht="14.25" thickTop="1" thickBot="1" x14ac:dyDescent="0.25">
      <c r="A65" s="15" t="str">
        <f>VLOOKUP(E65,[1]CAJA!$F$3:$CH$545,81,FALSE)</f>
        <v>MUNIC. ANTOFAGASTA</v>
      </c>
      <c r="B65" s="30" t="s">
        <v>16</v>
      </c>
      <c r="C65" s="30" t="s">
        <v>1</v>
      </c>
      <c r="D65" s="30" t="s">
        <v>19</v>
      </c>
      <c r="E65" s="30">
        <v>40043883</v>
      </c>
      <c r="F65" s="18">
        <v>33</v>
      </c>
      <c r="G65" s="17" t="s">
        <v>258</v>
      </c>
      <c r="H65" s="16">
        <v>136103000</v>
      </c>
      <c r="I65" s="16">
        <v>136103000</v>
      </c>
      <c r="J65" s="16">
        <v>0</v>
      </c>
      <c r="K65" s="15">
        <f>VLOOKUP(E65,[1]CAJA!$F$3:$DH$550,107,FALSE)</f>
        <v>0</v>
      </c>
      <c r="L65" s="16">
        <v>0</v>
      </c>
    </row>
    <row r="66" spans="1:12" ht="14.25" thickTop="1" thickBot="1" x14ac:dyDescent="0.25">
      <c r="A66" s="15" t="str">
        <f>VLOOKUP(E66,[1]CAJA!$F$3:$CH$545,81,FALSE)</f>
        <v>MUNIC. ANTOFAGASTA</v>
      </c>
      <c r="B66" s="30" t="s">
        <v>16</v>
      </c>
      <c r="C66" s="30" t="s">
        <v>1</v>
      </c>
      <c r="D66" s="30" t="s">
        <v>19</v>
      </c>
      <c r="E66" s="30">
        <v>40043896</v>
      </c>
      <c r="F66" s="18">
        <v>33</v>
      </c>
      <c r="G66" s="17" t="s">
        <v>259</v>
      </c>
      <c r="H66" s="16">
        <v>135885000</v>
      </c>
      <c r="I66" s="16">
        <v>135885000</v>
      </c>
      <c r="J66" s="16">
        <v>0</v>
      </c>
      <c r="K66" s="15">
        <f>VLOOKUP(E66,[1]CAJA!$F$3:$DH$550,107,FALSE)</f>
        <v>0</v>
      </c>
      <c r="L66" s="16">
        <v>0</v>
      </c>
    </row>
    <row r="67" spans="1:12" ht="14.25" thickTop="1" thickBot="1" x14ac:dyDescent="0.25">
      <c r="A67" s="15" t="str">
        <f>VLOOKUP(E67,[1]CAJA!$F$3:$CH$545,81,FALSE)</f>
        <v>MUNIC. ANTOFAGASTA</v>
      </c>
      <c r="B67" s="30" t="s">
        <v>16</v>
      </c>
      <c r="C67" s="30" t="s">
        <v>1</v>
      </c>
      <c r="D67" s="30" t="s">
        <v>19</v>
      </c>
      <c r="E67" s="30">
        <v>40044315</v>
      </c>
      <c r="F67" s="18">
        <v>33</v>
      </c>
      <c r="G67" s="17" t="s">
        <v>260</v>
      </c>
      <c r="H67" s="16">
        <v>135910000</v>
      </c>
      <c r="I67" s="16">
        <v>135910000</v>
      </c>
      <c r="J67" s="16">
        <v>0</v>
      </c>
      <c r="K67" s="15">
        <f>VLOOKUP(E67,[1]CAJA!$F$3:$DH$550,107,FALSE)</f>
        <v>0</v>
      </c>
      <c r="L67" s="16">
        <v>0</v>
      </c>
    </row>
    <row r="68" spans="1:12" ht="14.25" thickTop="1" thickBot="1" x14ac:dyDescent="0.25">
      <c r="A68" s="15" t="str">
        <f>VLOOKUP(E68,[1]CAJA!$F$3:$CH$545,81,FALSE)</f>
        <v>MUNIC. ANTOFAGASTA</v>
      </c>
      <c r="B68" s="30" t="s">
        <v>16</v>
      </c>
      <c r="C68" s="30" t="s">
        <v>1</v>
      </c>
      <c r="D68" s="30" t="s">
        <v>19</v>
      </c>
      <c r="E68" s="30">
        <v>40044002</v>
      </c>
      <c r="F68" s="18">
        <v>33</v>
      </c>
      <c r="G68" s="17" t="s">
        <v>261</v>
      </c>
      <c r="H68" s="16">
        <v>136105000</v>
      </c>
      <c r="I68" s="16">
        <v>136105000</v>
      </c>
      <c r="J68" s="16">
        <v>0</v>
      </c>
      <c r="K68" s="15">
        <f>VLOOKUP(E68,[1]CAJA!$F$3:$DH$550,107,FALSE)</f>
        <v>0</v>
      </c>
      <c r="L68" s="16">
        <v>0</v>
      </c>
    </row>
    <row r="69" spans="1:12" ht="14.25" thickTop="1" thickBot="1" x14ac:dyDescent="0.25">
      <c r="A69" s="15" t="str">
        <f>VLOOKUP(E69,[1]CAJA!$F$3:$CH$545,81,FALSE)</f>
        <v>MUNIC. ANTOFAGASTA</v>
      </c>
      <c r="B69" s="30" t="s">
        <v>16</v>
      </c>
      <c r="C69" s="30" t="s">
        <v>1</v>
      </c>
      <c r="D69" s="30" t="s">
        <v>19</v>
      </c>
      <c r="E69" s="30">
        <v>40043397</v>
      </c>
      <c r="F69" s="18">
        <v>33</v>
      </c>
      <c r="G69" s="17" t="s">
        <v>262</v>
      </c>
      <c r="H69" s="16">
        <v>87539000</v>
      </c>
      <c r="I69" s="16">
        <v>87539000</v>
      </c>
      <c r="J69" s="16">
        <v>0</v>
      </c>
      <c r="K69" s="15">
        <f>VLOOKUP(E69,[1]CAJA!$F$3:$DH$550,107,FALSE)</f>
        <v>0</v>
      </c>
      <c r="L69" s="16">
        <v>0</v>
      </c>
    </row>
    <row r="70" spans="1:12" ht="14.25" thickTop="1" thickBot="1" x14ac:dyDescent="0.25">
      <c r="A70" s="15" t="str">
        <f>VLOOKUP(E70,[1]CAJA!$F$3:$CH$545,81,FALSE)</f>
        <v>MUNIC. SAN PEDRO</v>
      </c>
      <c r="B70" s="30" t="s">
        <v>16</v>
      </c>
      <c r="C70" s="30" t="s">
        <v>9</v>
      </c>
      <c r="D70" s="30" t="s">
        <v>19</v>
      </c>
      <c r="E70" s="30">
        <v>40043781</v>
      </c>
      <c r="F70" s="18">
        <v>33</v>
      </c>
      <c r="G70" s="17" t="s">
        <v>263</v>
      </c>
      <c r="H70" s="16">
        <v>130801000</v>
      </c>
      <c r="I70" s="16">
        <v>0</v>
      </c>
      <c r="J70" s="16">
        <v>0</v>
      </c>
      <c r="K70" s="15">
        <f>VLOOKUP(E70,[1]CAJA!$F$3:$DH$550,107,FALSE)</f>
        <v>0</v>
      </c>
      <c r="L70" s="16">
        <v>0</v>
      </c>
    </row>
    <row r="71" spans="1:12" ht="14.25" thickTop="1" thickBot="1" x14ac:dyDescent="0.25">
      <c r="A71" s="15" t="str">
        <f>VLOOKUP(E71,[1]CAJA!$F$3:$CH$545,81,FALSE)</f>
        <v>MUNIC. SAN PEDRO</v>
      </c>
      <c r="B71" s="30" t="s">
        <v>16</v>
      </c>
      <c r="C71" s="30" t="s">
        <v>9</v>
      </c>
      <c r="D71" s="30" t="s">
        <v>19</v>
      </c>
      <c r="E71" s="30">
        <v>40043783</v>
      </c>
      <c r="F71" s="18">
        <v>33</v>
      </c>
      <c r="G71" s="17" t="s">
        <v>264</v>
      </c>
      <c r="H71" s="16">
        <v>136001000</v>
      </c>
      <c r="I71" s="16">
        <v>0</v>
      </c>
      <c r="J71" s="16">
        <v>0</v>
      </c>
      <c r="K71" s="15">
        <f>VLOOKUP(E71,[1]CAJA!$F$3:$DH$550,107,FALSE)</f>
        <v>0</v>
      </c>
      <c r="L71" s="16">
        <v>0</v>
      </c>
    </row>
    <row r="72" spans="1:12" ht="14.25" thickTop="1" thickBot="1" x14ac:dyDescent="0.25">
      <c r="A72" s="15" t="str">
        <f>VLOOKUP(E72,[1]CAJA!$F$3:$CH$545,81,FALSE)</f>
        <v>MUNIC. TOCOPILLA</v>
      </c>
      <c r="B72" s="30" t="s">
        <v>16</v>
      </c>
      <c r="C72" s="30" t="s">
        <v>6</v>
      </c>
      <c r="D72" s="30" t="s">
        <v>19</v>
      </c>
      <c r="E72" s="30">
        <v>40044098</v>
      </c>
      <c r="F72" s="18">
        <v>33</v>
      </c>
      <c r="G72" s="17" t="s">
        <v>268</v>
      </c>
      <c r="H72" s="16">
        <v>121531000</v>
      </c>
      <c r="I72" s="16">
        <v>121531000</v>
      </c>
      <c r="J72" s="16">
        <v>0</v>
      </c>
      <c r="K72" s="15">
        <f>VLOOKUP(E72,[1]CAJA!$F$3:$DH$550,107,FALSE)</f>
        <v>0</v>
      </c>
      <c r="L72" s="16">
        <v>0</v>
      </c>
    </row>
    <row r="73" spans="1:12" ht="14.25" thickTop="1" thickBot="1" x14ac:dyDescent="0.25">
      <c r="A73" s="15" t="str">
        <f>VLOOKUP(E73,[1]CAJA!$F$3:$CH$545,81,FALSE)</f>
        <v>MUNIC. TOCOPILLA</v>
      </c>
      <c r="B73" s="30" t="s">
        <v>16</v>
      </c>
      <c r="C73" s="30" t="s">
        <v>6</v>
      </c>
      <c r="D73" s="30" t="s">
        <v>19</v>
      </c>
      <c r="E73" s="30">
        <v>40044144</v>
      </c>
      <c r="F73" s="18">
        <v>33</v>
      </c>
      <c r="G73" s="17" t="s">
        <v>269</v>
      </c>
      <c r="H73" s="16">
        <v>101668000</v>
      </c>
      <c r="I73" s="16">
        <v>101668000</v>
      </c>
      <c r="J73" s="16">
        <v>0</v>
      </c>
      <c r="K73" s="15">
        <f>VLOOKUP(E73,[1]CAJA!$F$3:$DH$550,107,FALSE)</f>
        <v>0</v>
      </c>
      <c r="L73" s="16">
        <v>0</v>
      </c>
    </row>
    <row r="74" spans="1:12" ht="14.25" thickTop="1" thickBot="1" x14ac:dyDescent="0.25">
      <c r="A74" s="15" t="str">
        <f>VLOOKUP(E74,[1]CAJA!$F$3:$CH$545,81,FALSE)</f>
        <v>MUNIC. TOCOPILLA</v>
      </c>
      <c r="B74" s="30" t="s">
        <v>16</v>
      </c>
      <c r="C74" s="30" t="s">
        <v>6</v>
      </c>
      <c r="D74" s="30" t="s">
        <v>19</v>
      </c>
      <c r="E74" s="30">
        <v>40044289</v>
      </c>
      <c r="F74" s="18">
        <v>33</v>
      </c>
      <c r="G74" s="17" t="s">
        <v>270</v>
      </c>
      <c r="H74" s="16">
        <v>114875000</v>
      </c>
      <c r="I74" s="16">
        <v>114875000</v>
      </c>
      <c r="J74" s="16">
        <v>0</v>
      </c>
      <c r="K74" s="15">
        <f>VLOOKUP(E74,[1]CAJA!$F$3:$DH$550,107,FALSE)</f>
        <v>0</v>
      </c>
      <c r="L74" s="16">
        <v>0</v>
      </c>
    </row>
    <row r="75" spans="1:12" ht="14.25" thickTop="1" thickBot="1" x14ac:dyDescent="0.25">
      <c r="A75" s="15" t="str">
        <f>VLOOKUP(E75,[1]CAJA!$F$3:$CH$545,81,FALSE)</f>
        <v>MUNIC. TOCOPILLA</v>
      </c>
      <c r="B75" s="30" t="s">
        <v>16</v>
      </c>
      <c r="C75" s="30" t="s">
        <v>6</v>
      </c>
      <c r="D75" s="30" t="s">
        <v>19</v>
      </c>
      <c r="E75" s="30">
        <v>40044288</v>
      </c>
      <c r="F75" s="18">
        <v>33</v>
      </c>
      <c r="G75" s="17" t="s">
        <v>271</v>
      </c>
      <c r="H75" s="16">
        <v>112669000</v>
      </c>
      <c r="I75" s="16">
        <v>112669000</v>
      </c>
      <c r="J75" s="16">
        <v>0</v>
      </c>
      <c r="K75" s="15">
        <f>VLOOKUP(E75,[1]CAJA!$F$3:$DH$550,107,FALSE)</f>
        <v>0</v>
      </c>
      <c r="L75" s="16">
        <v>0</v>
      </c>
    </row>
    <row r="76" spans="1:12" ht="14.25" thickTop="1" thickBot="1" x14ac:dyDescent="0.25">
      <c r="A76" s="15" t="str">
        <f>VLOOKUP(E76,[1]CAJA!$F$3:$CH$545,81,FALSE)</f>
        <v>MUNIC. ANTOFAGASTA</v>
      </c>
      <c r="B76" s="30" t="s">
        <v>16</v>
      </c>
      <c r="C76" s="30" t="s">
        <v>1</v>
      </c>
      <c r="D76" s="30" t="s">
        <v>19</v>
      </c>
      <c r="E76" s="30">
        <v>40043981</v>
      </c>
      <c r="F76" s="18">
        <v>33</v>
      </c>
      <c r="G76" s="17" t="s">
        <v>272</v>
      </c>
      <c r="H76" s="16">
        <v>135602000</v>
      </c>
      <c r="I76" s="16">
        <v>135602000</v>
      </c>
      <c r="J76" s="16">
        <v>0</v>
      </c>
      <c r="K76" s="15">
        <f>VLOOKUP(E76,[1]CAJA!$F$3:$DH$550,107,FALSE)</f>
        <v>0</v>
      </c>
      <c r="L76" s="16">
        <v>0</v>
      </c>
    </row>
    <row r="77" spans="1:12" ht="14.25" thickTop="1" thickBot="1" x14ac:dyDescent="0.25">
      <c r="A77" s="15" t="str">
        <f>VLOOKUP(E77,[1]CAJA!$F$3:$CH$545,81,FALSE)</f>
        <v>MUNIC. ANTOFAGASTA</v>
      </c>
      <c r="B77" s="30" t="s">
        <v>16</v>
      </c>
      <c r="C77" s="30" t="s">
        <v>1</v>
      </c>
      <c r="D77" s="30" t="s">
        <v>19</v>
      </c>
      <c r="E77" s="30">
        <v>40043875</v>
      </c>
      <c r="F77" s="18">
        <v>33</v>
      </c>
      <c r="G77" s="17" t="s">
        <v>273</v>
      </c>
      <c r="H77" s="16">
        <v>136100000</v>
      </c>
      <c r="I77" s="16">
        <v>136100000</v>
      </c>
      <c r="J77" s="16">
        <v>0</v>
      </c>
      <c r="K77" s="15">
        <f>VLOOKUP(E77,[1]CAJA!$F$3:$DH$550,107,FALSE)</f>
        <v>0</v>
      </c>
      <c r="L77" s="16">
        <v>0</v>
      </c>
    </row>
    <row r="78" spans="1:12" ht="14.25" thickTop="1" thickBot="1" x14ac:dyDescent="0.25">
      <c r="A78" s="15" t="str">
        <f>VLOOKUP(E78,[1]CAJA!$F$3:$CH$545,81,FALSE)</f>
        <v>MUNIC. ANTOFAGASTA</v>
      </c>
      <c r="B78" s="30" t="s">
        <v>16</v>
      </c>
      <c r="C78" s="30" t="s">
        <v>1</v>
      </c>
      <c r="D78" s="30" t="s">
        <v>19</v>
      </c>
      <c r="E78" s="30">
        <v>40044075</v>
      </c>
      <c r="F78" s="18">
        <v>33</v>
      </c>
      <c r="G78" s="17" t="s">
        <v>274</v>
      </c>
      <c r="H78" s="16">
        <v>58914000</v>
      </c>
      <c r="I78" s="16">
        <v>58914000</v>
      </c>
      <c r="J78" s="16">
        <v>0</v>
      </c>
      <c r="K78" s="15">
        <f>VLOOKUP(E78,[1]CAJA!$F$3:$DH$550,107,FALSE)</f>
        <v>0</v>
      </c>
      <c r="L78" s="16">
        <v>0</v>
      </c>
    </row>
    <row r="79" spans="1:12" ht="14.25" thickTop="1" thickBot="1" x14ac:dyDescent="0.25">
      <c r="A79" s="15" t="str">
        <f>VLOOKUP(E79,[1]CAJA!$F$3:$CH$545,81,FALSE)</f>
        <v>MUNIC. ANTOFAGASTA</v>
      </c>
      <c r="B79" s="30" t="s">
        <v>16</v>
      </c>
      <c r="C79" s="30" t="s">
        <v>1</v>
      </c>
      <c r="D79" s="30" t="s">
        <v>19</v>
      </c>
      <c r="E79" s="30">
        <v>40044223</v>
      </c>
      <c r="F79" s="18">
        <v>33</v>
      </c>
      <c r="G79" s="17" t="s">
        <v>275</v>
      </c>
      <c r="H79" s="16">
        <v>90299000</v>
      </c>
      <c r="I79" s="16">
        <v>90299000</v>
      </c>
      <c r="J79" s="16">
        <v>0</v>
      </c>
      <c r="K79" s="15">
        <f>VLOOKUP(E79,[1]CAJA!$F$3:$DH$550,107,FALSE)</f>
        <v>0</v>
      </c>
      <c r="L79" s="16">
        <v>0</v>
      </c>
    </row>
    <row r="80" spans="1:12" ht="14.25" thickTop="1" thickBot="1" x14ac:dyDescent="0.25">
      <c r="A80" s="15" t="str">
        <f>VLOOKUP(E80,[1]CAJA!$F$3:$CH$545,81,FALSE)</f>
        <v>MUNIC. ANTOFAGASTA</v>
      </c>
      <c r="B80" s="30" t="s">
        <v>16</v>
      </c>
      <c r="C80" s="30" t="s">
        <v>1</v>
      </c>
      <c r="D80" s="30" t="s">
        <v>19</v>
      </c>
      <c r="E80" s="30">
        <v>40043918</v>
      </c>
      <c r="F80" s="18">
        <v>33</v>
      </c>
      <c r="G80" s="17" t="s">
        <v>276</v>
      </c>
      <c r="H80" s="16">
        <v>102066000</v>
      </c>
      <c r="I80" s="16">
        <v>102066000</v>
      </c>
      <c r="J80" s="16">
        <v>0</v>
      </c>
      <c r="K80" s="15">
        <f>VLOOKUP(E80,[1]CAJA!$F$3:$DH$550,107,FALSE)</f>
        <v>0</v>
      </c>
      <c r="L80" s="16">
        <v>0</v>
      </c>
    </row>
    <row r="81" spans="1:12" ht="14.25" thickTop="1" thickBot="1" x14ac:dyDescent="0.25">
      <c r="A81" s="15" t="str">
        <f>VLOOKUP(E81,[1]CAJA!$F$3:$CH$545,81,FALSE)</f>
        <v>MUNIC. ANTOFAGASTA</v>
      </c>
      <c r="B81" s="30" t="s">
        <v>16</v>
      </c>
      <c r="C81" s="30" t="s">
        <v>1</v>
      </c>
      <c r="D81" s="30" t="s">
        <v>19</v>
      </c>
      <c r="E81" s="30">
        <v>40044081</v>
      </c>
      <c r="F81" s="18">
        <v>33</v>
      </c>
      <c r="G81" s="17" t="s">
        <v>277</v>
      </c>
      <c r="H81" s="16">
        <v>103174000</v>
      </c>
      <c r="I81" s="16">
        <v>103174000</v>
      </c>
      <c r="J81" s="16">
        <v>0</v>
      </c>
      <c r="K81" s="15">
        <f>VLOOKUP(E81,[1]CAJA!$F$3:$DH$550,107,FALSE)</f>
        <v>0</v>
      </c>
      <c r="L81" s="16">
        <v>0</v>
      </c>
    </row>
    <row r="82" spans="1:12" ht="14.25" thickTop="1" thickBot="1" x14ac:dyDescent="0.25">
      <c r="A82" s="15" t="str">
        <f>VLOOKUP(E82,[1]CAJA!$F$3:$CH$545,81,FALSE)</f>
        <v>MUNIC. OLLAGUE</v>
      </c>
      <c r="B82" s="30" t="s">
        <v>16</v>
      </c>
      <c r="C82" s="30" t="s">
        <v>18</v>
      </c>
      <c r="D82" s="30" t="s">
        <v>19</v>
      </c>
      <c r="E82" s="30">
        <v>40043594</v>
      </c>
      <c r="F82" s="18">
        <v>33</v>
      </c>
      <c r="G82" s="17" t="s">
        <v>278</v>
      </c>
      <c r="H82" s="16">
        <v>93455000</v>
      </c>
      <c r="I82" s="16">
        <v>93455000</v>
      </c>
      <c r="J82" s="16">
        <v>0</v>
      </c>
      <c r="K82" s="15">
        <f>VLOOKUP(E82,[1]CAJA!$F$3:$DH$550,107,FALSE)</f>
        <v>0</v>
      </c>
      <c r="L82" s="16">
        <v>0</v>
      </c>
    </row>
    <row r="83" spans="1:12" ht="14.25" thickTop="1" thickBot="1" x14ac:dyDescent="0.25">
      <c r="A83" s="15" t="str">
        <f>VLOOKUP(E83,[1]CAJA!$F$3:$CH$545,81,FALSE)</f>
        <v>MUNIC. OLLAGUE</v>
      </c>
      <c r="B83" s="30" t="s">
        <v>16</v>
      </c>
      <c r="C83" s="30" t="s">
        <v>18</v>
      </c>
      <c r="D83" s="30" t="s">
        <v>19</v>
      </c>
      <c r="E83" s="30">
        <v>40043663</v>
      </c>
      <c r="F83" s="18">
        <v>33</v>
      </c>
      <c r="G83" s="17" t="s">
        <v>279</v>
      </c>
      <c r="H83" s="16">
        <v>58907000</v>
      </c>
      <c r="I83" s="16">
        <v>58907000</v>
      </c>
      <c r="J83" s="16">
        <v>0</v>
      </c>
      <c r="K83" s="15">
        <f>VLOOKUP(E83,[1]CAJA!$F$3:$DH$550,107,FALSE)</f>
        <v>0</v>
      </c>
      <c r="L83" s="16">
        <v>0</v>
      </c>
    </row>
    <row r="84" spans="1:12" ht="14.25" thickTop="1" thickBot="1" x14ac:dyDescent="0.25">
      <c r="A84" s="15" t="str">
        <f>VLOOKUP(E84,[1]CAJA!$F$3:$CH$545,81,FALSE)</f>
        <v>MUNIC. OLLAGUE</v>
      </c>
      <c r="B84" s="30" t="s">
        <v>16</v>
      </c>
      <c r="C84" s="30" t="s">
        <v>18</v>
      </c>
      <c r="D84" s="30" t="s">
        <v>19</v>
      </c>
      <c r="E84" s="30">
        <v>40043654</v>
      </c>
      <c r="F84" s="18">
        <v>33</v>
      </c>
      <c r="G84" s="17" t="s">
        <v>280</v>
      </c>
      <c r="H84" s="16">
        <v>94802000</v>
      </c>
      <c r="I84" s="16">
        <v>94802000</v>
      </c>
      <c r="J84" s="16">
        <v>0</v>
      </c>
      <c r="K84" s="15">
        <f>VLOOKUP(E84,[1]CAJA!$F$3:$DH$550,107,FALSE)</f>
        <v>0</v>
      </c>
      <c r="L84" s="16">
        <v>0</v>
      </c>
    </row>
    <row r="85" spans="1:12" ht="14.25" thickTop="1" thickBot="1" x14ac:dyDescent="0.25">
      <c r="A85" s="15" t="str">
        <f>VLOOKUP(E85,[1]CAJA!$F$3:$CH$545,81,FALSE)</f>
        <v>MUNIC. OLLAGUE</v>
      </c>
      <c r="B85" s="30" t="s">
        <v>16</v>
      </c>
      <c r="C85" s="30" t="s">
        <v>18</v>
      </c>
      <c r="D85" s="30" t="s">
        <v>19</v>
      </c>
      <c r="E85" s="30">
        <v>40043661</v>
      </c>
      <c r="F85" s="18">
        <v>33</v>
      </c>
      <c r="G85" s="17" t="s">
        <v>281</v>
      </c>
      <c r="H85" s="16">
        <v>59629000</v>
      </c>
      <c r="I85" s="16">
        <v>59629000</v>
      </c>
      <c r="J85" s="16">
        <v>0</v>
      </c>
      <c r="K85" s="15">
        <f>VLOOKUP(E85,[1]CAJA!$F$3:$DH$550,107,FALSE)</f>
        <v>0</v>
      </c>
      <c r="L85" s="16">
        <v>0</v>
      </c>
    </row>
    <row r="86" spans="1:12" ht="14.25" thickTop="1" thickBot="1" x14ac:dyDescent="0.25">
      <c r="A86" s="15" t="str">
        <f>VLOOKUP(E86,[1]CAJA!$F$3:$CH$545,81,FALSE)</f>
        <v>MUNIC. OLLAGUE</v>
      </c>
      <c r="B86" s="30" t="s">
        <v>16</v>
      </c>
      <c r="C86" s="30" t="s">
        <v>18</v>
      </c>
      <c r="D86" s="30" t="s">
        <v>19</v>
      </c>
      <c r="E86" s="30">
        <v>40043650</v>
      </c>
      <c r="F86" s="18">
        <v>33</v>
      </c>
      <c r="G86" s="17" t="s">
        <v>282</v>
      </c>
      <c r="H86" s="16">
        <v>74084000</v>
      </c>
      <c r="I86" s="16">
        <v>74084000</v>
      </c>
      <c r="J86" s="16">
        <v>0</v>
      </c>
      <c r="K86" s="15">
        <f>VLOOKUP(E86,[1]CAJA!$F$3:$DH$550,107,FALSE)</f>
        <v>0</v>
      </c>
      <c r="L86" s="16">
        <v>0</v>
      </c>
    </row>
    <row r="87" spans="1:12" ht="14.25" thickTop="1" thickBot="1" x14ac:dyDescent="0.25">
      <c r="A87" s="15" t="str">
        <f>VLOOKUP(E87,[1]CAJA!$F$3:$CH$545,81,FALSE)</f>
        <v>MUNIC. ANTOFAGASTA</v>
      </c>
      <c r="B87" s="30" t="s">
        <v>16</v>
      </c>
      <c r="C87" s="30" t="s">
        <v>1</v>
      </c>
      <c r="D87" s="30" t="s">
        <v>19</v>
      </c>
      <c r="E87" s="30">
        <v>40043886</v>
      </c>
      <c r="F87" s="18">
        <v>33</v>
      </c>
      <c r="G87" s="17" t="s">
        <v>283</v>
      </c>
      <c r="H87" s="16">
        <v>65892000</v>
      </c>
      <c r="I87" s="16">
        <v>65892000</v>
      </c>
      <c r="J87" s="16">
        <v>0</v>
      </c>
      <c r="K87" s="15">
        <f>VLOOKUP(E87,[1]CAJA!$F$3:$DH$550,107,FALSE)</f>
        <v>0</v>
      </c>
      <c r="L87" s="16">
        <v>0</v>
      </c>
    </row>
    <row r="88" spans="1:12" ht="14.25" thickTop="1" thickBot="1" x14ac:dyDescent="0.25">
      <c r="A88" s="15" t="str">
        <f>VLOOKUP(E88,[1]CAJA!$F$3:$CH$545,81,FALSE)</f>
        <v>MUNIC. ANTOFAGASTA</v>
      </c>
      <c r="B88" s="30" t="s">
        <v>16</v>
      </c>
      <c r="C88" s="30" t="s">
        <v>1</v>
      </c>
      <c r="D88" s="30" t="s">
        <v>19</v>
      </c>
      <c r="E88" s="30">
        <v>40043912</v>
      </c>
      <c r="F88" s="18">
        <v>33</v>
      </c>
      <c r="G88" s="17" t="s">
        <v>284</v>
      </c>
      <c r="H88" s="16">
        <v>82039000</v>
      </c>
      <c r="I88" s="16">
        <v>82039000</v>
      </c>
      <c r="J88" s="16">
        <v>0</v>
      </c>
      <c r="K88" s="15">
        <f>VLOOKUP(E88,[1]CAJA!$F$3:$DH$550,107,FALSE)</f>
        <v>0</v>
      </c>
      <c r="L88" s="16">
        <v>0</v>
      </c>
    </row>
    <row r="89" spans="1:12" ht="14.25" thickTop="1" thickBot="1" x14ac:dyDescent="0.25">
      <c r="A89" s="15" t="str">
        <f>VLOOKUP(E89,[1]CAJA!$F$3:$CH$545,81,FALSE)</f>
        <v>MUNIC. OLLAGUE</v>
      </c>
      <c r="B89" s="30" t="s">
        <v>16</v>
      </c>
      <c r="C89" s="30" t="s">
        <v>18</v>
      </c>
      <c r="D89" s="30" t="s">
        <v>19</v>
      </c>
      <c r="E89" s="30">
        <v>40043664</v>
      </c>
      <c r="F89" s="18">
        <v>33</v>
      </c>
      <c r="G89" s="17" t="s">
        <v>289</v>
      </c>
      <c r="H89" s="16">
        <v>135356000</v>
      </c>
      <c r="I89" s="16">
        <v>135356000</v>
      </c>
      <c r="J89" s="16">
        <v>0</v>
      </c>
      <c r="K89" s="15">
        <f>VLOOKUP(E89,[1]CAJA!$F$3:$DH$550,107,FALSE)</f>
        <v>0</v>
      </c>
      <c r="L89" s="16">
        <v>0</v>
      </c>
    </row>
    <row r="90" spans="1:12" ht="14.25" thickTop="1" thickBot="1" x14ac:dyDescent="0.25">
      <c r="A90" s="15" t="str">
        <f>VLOOKUP(E90,[1]CAJA!$F$3:$CH$545,81,FALSE)</f>
        <v>MUNIC. OLLAGUE</v>
      </c>
      <c r="B90" s="30" t="s">
        <v>16</v>
      </c>
      <c r="C90" s="30" t="s">
        <v>18</v>
      </c>
      <c r="D90" s="30" t="s">
        <v>19</v>
      </c>
      <c r="E90" s="30">
        <v>40043652</v>
      </c>
      <c r="F90" s="18">
        <v>33</v>
      </c>
      <c r="G90" s="17" t="s">
        <v>290</v>
      </c>
      <c r="H90" s="16">
        <v>73694000</v>
      </c>
      <c r="I90" s="16">
        <v>73694000</v>
      </c>
      <c r="J90" s="16">
        <v>0</v>
      </c>
      <c r="K90" s="15">
        <f>VLOOKUP(E90,[1]CAJA!$F$3:$DH$550,107,FALSE)</f>
        <v>0</v>
      </c>
      <c r="L90" s="16">
        <v>0</v>
      </c>
    </row>
    <row r="91" spans="1:12" ht="14.25" thickTop="1" thickBot="1" x14ac:dyDescent="0.25">
      <c r="A91" s="15" t="str">
        <f>VLOOKUP(E91,[1]CAJA!$F$3:$CH$545,81,FALSE)</f>
        <v>MUNIC. OLLAGUE</v>
      </c>
      <c r="B91" s="30" t="s">
        <v>16</v>
      </c>
      <c r="C91" s="30" t="s">
        <v>18</v>
      </c>
      <c r="D91" s="30" t="s">
        <v>19</v>
      </c>
      <c r="E91" s="30">
        <v>40043655</v>
      </c>
      <c r="F91" s="18">
        <v>33</v>
      </c>
      <c r="G91" s="17" t="s">
        <v>291</v>
      </c>
      <c r="H91" s="16">
        <v>87571000</v>
      </c>
      <c r="I91" s="16">
        <v>87571000</v>
      </c>
      <c r="J91" s="16">
        <v>0</v>
      </c>
      <c r="K91" s="15">
        <f>VLOOKUP(E91,[1]CAJA!$F$3:$DH$550,107,FALSE)</f>
        <v>0</v>
      </c>
      <c r="L91" s="16">
        <v>0</v>
      </c>
    </row>
    <row r="92" spans="1:12" ht="14.25" thickTop="1" thickBot="1" x14ac:dyDescent="0.25">
      <c r="A92" s="15" t="str">
        <f>VLOOKUP(E92,[1]CAJA!$F$3:$CH$545,81,FALSE)</f>
        <v>MUNIC. OLLAGUE</v>
      </c>
      <c r="B92" s="30" t="s">
        <v>16</v>
      </c>
      <c r="C92" s="30" t="s">
        <v>18</v>
      </c>
      <c r="D92" s="30" t="s">
        <v>19</v>
      </c>
      <c r="E92" s="30">
        <v>40043649</v>
      </c>
      <c r="F92" s="18">
        <v>33</v>
      </c>
      <c r="G92" s="17" t="s">
        <v>292</v>
      </c>
      <c r="H92" s="16">
        <v>79337000</v>
      </c>
      <c r="I92" s="16">
        <v>79337000</v>
      </c>
      <c r="J92" s="16">
        <v>0</v>
      </c>
      <c r="K92" s="15">
        <f>VLOOKUP(E92,[1]CAJA!$F$3:$DH$550,107,FALSE)</f>
        <v>0</v>
      </c>
      <c r="L92" s="16">
        <v>0</v>
      </c>
    </row>
    <row r="93" spans="1:12" ht="14.25" thickTop="1" thickBot="1" x14ac:dyDescent="0.25">
      <c r="A93" s="15" t="str">
        <f>VLOOKUP(E93,[1]CAJA!$F$3:$CH$545,81,FALSE)</f>
        <v>MUNIC. OLLAGUE</v>
      </c>
      <c r="B93" s="30" t="s">
        <v>16</v>
      </c>
      <c r="C93" s="30" t="s">
        <v>18</v>
      </c>
      <c r="D93" s="30" t="s">
        <v>19</v>
      </c>
      <c r="E93" s="30">
        <v>40043667</v>
      </c>
      <c r="F93" s="18">
        <v>33</v>
      </c>
      <c r="G93" s="17" t="s">
        <v>293</v>
      </c>
      <c r="H93" s="16">
        <v>67112000</v>
      </c>
      <c r="I93" s="16">
        <v>67112000</v>
      </c>
      <c r="J93" s="16">
        <v>0</v>
      </c>
      <c r="K93" s="15">
        <f>VLOOKUP(E93,[1]CAJA!$F$3:$DH$550,107,FALSE)</f>
        <v>0</v>
      </c>
      <c r="L93" s="16">
        <v>0</v>
      </c>
    </row>
    <row r="94" spans="1:12" ht="14.25" thickTop="1" thickBot="1" x14ac:dyDescent="0.25">
      <c r="A94" s="15" t="str">
        <f>VLOOKUP(E94,[1]CAJA!$F$3:$CH$545,81,FALSE)</f>
        <v>MUNIC. ANTOFAGASTA</v>
      </c>
      <c r="B94" s="30" t="s">
        <v>16</v>
      </c>
      <c r="C94" s="30" t="s">
        <v>1</v>
      </c>
      <c r="D94" s="30" t="s">
        <v>19</v>
      </c>
      <c r="E94" s="30">
        <v>40044079</v>
      </c>
      <c r="F94" s="18">
        <v>33</v>
      </c>
      <c r="G94" s="17" t="s">
        <v>294</v>
      </c>
      <c r="H94" s="16">
        <v>70757000</v>
      </c>
      <c r="I94" s="16">
        <v>70757000</v>
      </c>
      <c r="J94" s="16">
        <v>0</v>
      </c>
      <c r="K94" s="15">
        <f>VLOOKUP(E94,[1]CAJA!$F$3:$DH$550,107,FALSE)</f>
        <v>0</v>
      </c>
      <c r="L94" s="16">
        <v>0</v>
      </c>
    </row>
    <row r="95" spans="1:12" ht="14.25" thickTop="1" thickBot="1" x14ac:dyDescent="0.25">
      <c r="A95" s="15" t="str">
        <f>VLOOKUP(E95,[1]CAJA!$F$3:$CH$545,81,FALSE)</f>
        <v>MUNIC. MARIA ELENA</v>
      </c>
      <c r="B95" s="30" t="s">
        <v>16</v>
      </c>
      <c r="C95" s="30" t="s">
        <v>8</v>
      </c>
      <c r="D95" s="30" t="s">
        <v>19</v>
      </c>
      <c r="E95" s="30">
        <v>40044326</v>
      </c>
      <c r="F95" s="18">
        <v>33</v>
      </c>
      <c r="G95" s="17" t="s">
        <v>295</v>
      </c>
      <c r="H95" s="16">
        <v>87213000</v>
      </c>
      <c r="I95" s="16">
        <v>87213000</v>
      </c>
      <c r="J95" s="16">
        <v>0</v>
      </c>
      <c r="K95" s="15">
        <f>VLOOKUP(E95,[1]CAJA!$F$3:$DH$550,107,FALSE)</f>
        <v>0</v>
      </c>
      <c r="L95" s="16">
        <v>0</v>
      </c>
    </row>
    <row r="96" spans="1:12" ht="14.25" thickTop="1" thickBot="1" x14ac:dyDescent="0.25">
      <c r="A96" s="15" t="str">
        <f>VLOOKUP(E96,[1]CAJA!$F$3:$CH$545,81,FALSE)</f>
        <v>MUNIC. TALTAL</v>
      </c>
      <c r="B96" s="30" t="s">
        <v>16</v>
      </c>
      <c r="C96" s="30" t="s">
        <v>3</v>
      </c>
      <c r="D96" s="30" t="s">
        <v>19</v>
      </c>
      <c r="E96" s="30">
        <v>40044209</v>
      </c>
      <c r="F96" s="18">
        <v>33</v>
      </c>
      <c r="G96" s="17" t="s">
        <v>296</v>
      </c>
      <c r="H96" s="16">
        <v>122073026</v>
      </c>
      <c r="I96" s="16">
        <v>128415000</v>
      </c>
      <c r="J96" s="16">
        <v>0</v>
      </c>
      <c r="K96" s="15" t="str">
        <f>VLOOKUP(E96,[1]CAJA!$F$3:$DH$550,107,FALSE)</f>
        <v>El problema que presenta la JJVV N°1  es su imposibilidad de cumplir con los objetivos de este tipo de organizaciones sociales, ya que no es posible permitir la participación activa que requiere la comunidad.
Una de las causas de este problema es que la la JJVV por mucho tiempo no ha contado con espacio propio y debe conseguir que les faciliten espacios para funcionar, actualmente consiguieron un comodato de una infraestructura que se encuentra deteriorada por lo que no entrega un espacio de trabajo para talleres, capacitaciones, eventos sociales (bingos, rifas, etc) y sus, reuniones, esto en condiciones habitables para los vecinos.  
Otra causa importante es que al no contar con espacios de almacenamiento adecuado. no es posible resguardar los equipos e implementos que han ido adquiriendo a través de programas, financiamientos y proyectos, generando un daño al patrimonio de la organización, que ha sido fruto del trabajo de la directiva y los vecinos.</v>
      </c>
      <c r="L96" s="16">
        <v>0</v>
      </c>
    </row>
    <row r="97" spans="1:12" ht="14.25" thickTop="1" thickBot="1" x14ac:dyDescent="0.25">
      <c r="A97" s="15" t="str">
        <f>VLOOKUP(E97,[1]CAJA!$F$3:$CH$545,81,FALSE)</f>
        <v>MUNIC. TALTAL</v>
      </c>
      <c r="B97" s="30" t="s">
        <v>16</v>
      </c>
      <c r="C97" s="30" t="s">
        <v>3</v>
      </c>
      <c r="D97" s="30" t="s">
        <v>19</v>
      </c>
      <c r="E97" s="30">
        <v>40044156</v>
      </c>
      <c r="F97" s="18">
        <v>33</v>
      </c>
      <c r="G97" s="17" t="s">
        <v>297</v>
      </c>
      <c r="H97" s="16">
        <v>126389158</v>
      </c>
      <c r="I97" s="16">
        <v>136013000</v>
      </c>
      <c r="J97" s="16">
        <v>0</v>
      </c>
      <c r="K97" s="15" t="str">
        <f>VLOOKUP(E97,[1]CAJA!$F$3:$DH$550,107,FALSE)</f>
        <v xml:space="preserve">La formulación de este proyecto se plantea como respuesta al requerimiento por parte de la Unidad Vecinal aledaña a la cancha de contar con infraestructura deportiva de calidad, para el desarrollo de diversas disciplinas por parte de la población en el barrio; esto debido al fuerte deterioro que presenta la infraestructura existente en las instalaciones, sumado al hecho que en la actualidad esta cancha no cuenta con pasto, es una cancha de tierra y no cuenta con equipamiento deportivo, disponible y abierto para la comunidad, para el desarrollo de la actividad física en la Comuna.  </v>
      </c>
      <c r="L97" s="16">
        <v>0</v>
      </c>
    </row>
    <row r="98" spans="1:12" ht="14.25" thickTop="1" thickBot="1" x14ac:dyDescent="0.25">
      <c r="A98" s="15" t="str">
        <f>VLOOKUP(E98,[1]CAJA!$F$3:$CH$545,81,FALSE)</f>
        <v>MUNIC. TALTAL</v>
      </c>
      <c r="B98" s="30" t="s">
        <v>16</v>
      </c>
      <c r="C98" s="30" t="s">
        <v>3</v>
      </c>
      <c r="D98" s="30" t="s">
        <v>19</v>
      </c>
      <c r="E98" s="30">
        <v>40044217</v>
      </c>
      <c r="F98" s="18">
        <v>33</v>
      </c>
      <c r="G98" s="17" t="s">
        <v>298</v>
      </c>
      <c r="H98" s="16">
        <v>131452669</v>
      </c>
      <c r="I98" s="16">
        <v>136001000</v>
      </c>
      <c r="J98" s="16">
        <v>0</v>
      </c>
      <c r="K98" s="15" t="str">
        <f>VLOOKUP(E98,[1]CAJA!$F$3:$DH$550,107,FALSE)</f>
        <v>La comuna de Taltal se encuentra alejada de grandes centros urbanos y no cuenta con mucha diversidad de infraestructura deportiva, principalmente multicanchas que además no se encuentran en condiciones óptimas, principalmente por falta de recursos para mantenciones Dentro de las opciones de infraestructura en el estadio comunal se encuentra  un gimnasio casa del deportista que alberga actividades complementarias al Fútbol y Atletismo como son el Kárate, aeróbica, acondicionamiento físico; camarines, SSHH. Todas estas dependencias no permiten el desarrollo de las actividades conforme a los estándares mínimos de confort, lo que hace necesario el mejoramiento de las mismas, ya que, en las condiciones actuales, no permite la práctica de las diferentes ramas deportivas a los usuarios directos como lo son los deportistas; y al público en general que no puede utilizar las dependencias básicas como lo son los SSHH y el edificio en si;</v>
      </c>
      <c r="L98" s="16">
        <v>0</v>
      </c>
    </row>
    <row r="99" spans="1:12" ht="14.25" thickTop="1" thickBot="1" x14ac:dyDescent="0.25">
      <c r="A99" s="15" t="str">
        <f>VLOOKUP(E99,[1]CAJA!$F$3:$CH$545,81,FALSE)</f>
        <v>MUNIC. SAN PEDRO</v>
      </c>
      <c r="B99" s="30" t="s">
        <v>16</v>
      </c>
      <c r="C99" s="30" t="s">
        <v>9</v>
      </c>
      <c r="D99" s="30" t="s">
        <v>19</v>
      </c>
      <c r="E99" s="30">
        <v>40043780</v>
      </c>
      <c r="F99" s="18">
        <v>33</v>
      </c>
      <c r="G99" s="17" t="s">
        <v>312</v>
      </c>
      <c r="H99" s="16">
        <v>136039000</v>
      </c>
      <c r="I99" s="16">
        <v>0</v>
      </c>
      <c r="J99" s="16">
        <v>0</v>
      </c>
      <c r="K99" s="15">
        <f>VLOOKUP(E99,[1]CAJA!$F$3:$DH$550,107,FALSE)</f>
        <v>0</v>
      </c>
      <c r="L99" s="16">
        <v>0</v>
      </c>
    </row>
    <row r="100" spans="1:12" ht="14.25" thickTop="1" thickBot="1" x14ac:dyDescent="0.25">
      <c r="A100" s="15" t="str">
        <f>VLOOKUP(E100,[1]CAJA!$F$3:$CH$545,81,FALSE)</f>
        <v>MUNIC. MARIA ELENA</v>
      </c>
      <c r="B100" s="30" t="s">
        <v>16</v>
      </c>
      <c r="C100" s="30" t="s">
        <v>8</v>
      </c>
      <c r="D100" s="30" t="s">
        <v>19</v>
      </c>
      <c r="E100" s="30">
        <v>40044313</v>
      </c>
      <c r="F100" s="18">
        <v>33</v>
      </c>
      <c r="G100" s="17" t="s">
        <v>313</v>
      </c>
      <c r="H100" s="16">
        <v>108168000</v>
      </c>
      <c r="I100" s="16">
        <v>108168000</v>
      </c>
      <c r="J100" s="16">
        <v>0</v>
      </c>
      <c r="K100" s="15">
        <f>VLOOKUP(E100,[1]CAJA!$F$3:$DH$550,107,FALSE)</f>
        <v>0</v>
      </c>
      <c r="L100" s="16">
        <v>0</v>
      </c>
    </row>
    <row r="101" spans="1:12" ht="14.25" thickTop="1" thickBot="1" x14ac:dyDescent="0.25">
      <c r="A101" s="15" t="str">
        <f>VLOOKUP(E101,[1]CAJA!$F$3:$CH$545,81,FALSE)</f>
        <v>MUNIC. MARIA ELENA</v>
      </c>
      <c r="B101" s="30" t="s">
        <v>16</v>
      </c>
      <c r="C101" s="30" t="s">
        <v>8</v>
      </c>
      <c r="D101" s="30" t="s">
        <v>19</v>
      </c>
      <c r="E101" s="30">
        <v>40044330</v>
      </c>
      <c r="F101" s="18">
        <v>33</v>
      </c>
      <c r="G101" s="17" t="s">
        <v>314</v>
      </c>
      <c r="H101" s="16">
        <v>135945000</v>
      </c>
      <c r="I101" s="16">
        <v>135945000</v>
      </c>
      <c r="J101" s="16">
        <v>81287036</v>
      </c>
      <c r="K101" s="15">
        <f>VLOOKUP(E101,[1]CAJA!$F$3:$DH$550,107,FALSE)</f>
        <v>0</v>
      </c>
      <c r="L101" s="16">
        <v>81287036</v>
      </c>
    </row>
    <row r="102" spans="1:12" ht="14.25" thickTop="1" thickBot="1" x14ac:dyDescent="0.25">
      <c r="A102" s="15" t="str">
        <f>VLOOKUP(E102,[1]CAJA!$F$3:$CH$545,81,FALSE)</f>
        <v>MUNIC. MARIA ELENA</v>
      </c>
      <c r="B102" s="30" t="s">
        <v>16</v>
      </c>
      <c r="C102" s="30" t="s">
        <v>8</v>
      </c>
      <c r="D102" s="30" t="s">
        <v>19</v>
      </c>
      <c r="E102" s="30">
        <v>40044332</v>
      </c>
      <c r="F102" s="18">
        <v>33</v>
      </c>
      <c r="G102" s="17" t="s">
        <v>315</v>
      </c>
      <c r="H102" s="16">
        <v>135147108</v>
      </c>
      <c r="I102" s="16">
        <v>135872000</v>
      </c>
      <c r="J102" s="16">
        <v>0</v>
      </c>
      <c r="K102" s="15">
        <f>VLOOKUP(E102,[1]CAJA!$F$3:$DH$550,107,FALSE)</f>
        <v>0</v>
      </c>
      <c r="L102" s="16">
        <v>0</v>
      </c>
    </row>
    <row r="103" spans="1:12" ht="14.25" thickTop="1" thickBot="1" x14ac:dyDescent="0.25">
      <c r="A103" s="15" t="str">
        <f>VLOOKUP(E103,[1]CAJA!$F$3:$CH$545,81,FALSE)</f>
        <v>MUNIC. MARIA ELENA</v>
      </c>
      <c r="B103" s="30" t="s">
        <v>16</v>
      </c>
      <c r="C103" s="30" t="s">
        <v>8</v>
      </c>
      <c r="D103" s="30" t="s">
        <v>19</v>
      </c>
      <c r="E103" s="30">
        <v>40044316</v>
      </c>
      <c r="F103" s="18">
        <v>33</v>
      </c>
      <c r="G103" s="17" t="s">
        <v>316</v>
      </c>
      <c r="H103" s="16">
        <v>136000000</v>
      </c>
      <c r="I103" s="16">
        <v>136000000</v>
      </c>
      <c r="J103" s="16">
        <v>0</v>
      </c>
      <c r="K103" s="15">
        <f>VLOOKUP(E103,[1]CAJA!$F$3:$DH$550,107,FALSE)</f>
        <v>0</v>
      </c>
      <c r="L103" s="16">
        <v>0</v>
      </c>
    </row>
    <row r="104" spans="1:12" ht="14.25" thickTop="1" thickBot="1" x14ac:dyDescent="0.25">
      <c r="A104" s="15" t="str">
        <f>VLOOKUP(E104,[1]CAJA!$F$3:$CH$545,81,FALSE)</f>
        <v>MUNIC. MARIA ELENA</v>
      </c>
      <c r="B104" s="30" t="s">
        <v>16</v>
      </c>
      <c r="C104" s="30" t="s">
        <v>8</v>
      </c>
      <c r="D104" s="30" t="s">
        <v>19</v>
      </c>
      <c r="E104" s="30">
        <v>40044317</v>
      </c>
      <c r="F104" s="18">
        <v>33</v>
      </c>
      <c r="G104" s="17" t="s">
        <v>317</v>
      </c>
      <c r="H104" s="16">
        <v>37703000</v>
      </c>
      <c r="I104" s="16">
        <v>37703000</v>
      </c>
      <c r="J104" s="16">
        <v>0</v>
      </c>
      <c r="K104" s="15">
        <f>VLOOKUP(E104,[1]CAJA!$F$3:$DH$550,107,FALSE)</f>
        <v>0</v>
      </c>
      <c r="L104" s="16">
        <v>0</v>
      </c>
    </row>
    <row r="105" spans="1:12" ht="14.25" thickTop="1" thickBot="1" x14ac:dyDescent="0.25">
      <c r="A105" s="15" t="str">
        <f>VLOOKUP(E105,[1]CAJA!$F$3:$CH$545,81,FALSE)</f>
        <v>MUNIC. MARIA ELENA</v>
      </c>
      <c r="B105" s="30" t="s">
        <v>16</v>
      </c>
      <c r="C105" s="30" t="s">
        <v>8</v>
      </c>
      <c r="D105" s="30" t="s">
        <v>19</v>
      </c>
      <c r="E105" s="30">
        <v>40044321</v>
      </c>
      <c r="F105" s="18">
        <v>33</v>
      </c>
      <c r="G105" s="17" t="s">
        <v>318</v>
      </c>
      <c r="H105" s="16">
        <v>135699000</v>
      </c>
      <c r="I105" s="16">
        <v>135699000</v>
      </c>
      <c r="J105" s="16">
        <v>0</v>
      </c>
      <c r="K105" s="15">
        <f>VLOOKUP(E105,[1]CAJA!$F$3:$DH$550,107,FALSE)</f>
        <v>0</v>
      </c>
      <c r="L105" s="16">
        <v>0</v>
      </c>
    </row>
    <row r="106" spans="1:12" ht="14.25" thickTop="1" thickBot="1" x14ac:dyDescent="0.25">
      <c r="A106" s="15" t="str">
        <f>VLOOKUP(E106,[1]CAJA!$F$3:$CH$545,81,FALSE)</f>
        <v>MUNIC. TALTAL</v>
      </c>
      <c r="B106" s="30" t="s">
        <v>16</v>
      </c>
      <c r="C106" s="30" t="s">
        <v>3</v>
      </c>
      <c r="D106" s="30" t="s">
        <v>19</v>
      </c>
      <c r="E106" s="30">
        <v>40044158</v>
      </c>
      <c r="F106" s="18">
        <v>33</v>
      </c>
      <c r="G106" s="17" t="s">
        <v>320</v>
      </c>
      <c r="H106" s="16">
        <v>113299572</v>
      </c>
      <c r="I106" s="16">
        <v>115900000</v>
      </c>
      <c r="J106" s="16">
        <v>0</v>
      </c>
      <c r="K106" s="15">
        <f>VLOOKUP(E106,[1]CAJA!$F$3:$DH$550,107,FALSE)</f>
        <v>0</v>
      </c>
      <c r="L106" s="16">
        <v>0</v>
      </c>
    </row>
    <row r="107" spans="1:12" ht="14.25" thickTop="1" thickBot="1" x14ac:dyDescent="0.25">
      <c r="A107" s="15" t="str">
        <f>VLOOKUP(E107,[1]CAJA!$F$3:$CH$545,81,FALSE)</f>
        <v>MUNIC. TALTAL</v>
      </c>
      <c r="B107" s="30" t="s">
        <v>16</v>
      </c>
      <c r="C107" s="30" t="s">
        <v>3</v>
      </c>
      <c r="D107" s="30" t="s">
        <v>19</v>
      </c>
      <c r="E107" s="30">
        <v>40044159</v>
      </c>
      <c r="F107" s="18">
        <v>33</v>
      </c>
      <c r="G107" s="17" t="s">
        <v>321</v>
      </c>
      <c r="H107" s="16">
        <v>130500353</v>
      </c>
      <c r="I107" s="16">
        <v>135974000</v>
      </c>
      <c r="J107" s="16">
        <v>0</v>
      </c>
      <c r="K107" s="15" t="str">
        <f>VLOOKUP(E107,[1]CAJA!$F$3:$DH$550,107,FALSE)</f>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
      <c r="L107" s="16">
        <v>0</v>
      </c>
    </row>
    <row r="108" spans="1:12" ht="14.25" thickTop="1" thickBot="1" x14ac:dyDescent="0.25">
      <c r="A108" s="15" t="str">
        <f>VLOOKUP(E108,[1]CAJA!$F$3:$CH$545,81,FALSE)</f>
        <v>MUNIC. TALTAL</v>
      </c>
      <c r="B108" s="30" t="s">
        <v>16</v>
      </c>
      <c r="C108" s="30" t="s">
        <v>3</v>
      </c>
      <c r="D108" s="30" t="s">
        <v>19</v>
      </c>
      <c r="E108" s="30">
        <v>40044157</v>
      </c>
      <c r="F108" s="18">
        <v>33</v>
      </c>
      <c r="G108" s="17" t="s">
        <v>322</v>
      </c>
      <c r="H108" s="16">
        <v>127741166</v>
      </c>
      <c r="I108" s="16">
        <v>135000000</v>
      </c>
      <c r="J108" s="16">
        <v>0</v>
      </c>
      <c r="K108" s="15" t="str">
        <f>VLOOKUP(E108,[1]CAJA!$F$3:$DH$550,107,FALSE)</f>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
      <c r="L108" s="16">
        <v>0</v>
      </c>
    </row>
    <row r="109" spans="1:12" ht="14.25" thickTop="1" thickBot="1" x14ac:dyDescent="0.25">
      <c r="A109" s="15" t="str">
        <f>VLOOKUP(E109,[1]CAJA!$F$3:$CH$545,81,FALSE)</f>
        <v>MUNIC. TALTAL</v>
      </c>
      <c r="B109" s="30" t="s">
        <v>16</v>
      </c>
      <c r="C109" s="30" t="s">
        <v>3</v>
      </c>
      <c r="D109" s="30" t="s">
        <v>19</v>
      </c>
      <c r="E109" s="30">
        <v>40044160</v>
      </c>
      <c r="F109" s="18">
        <v>33</v>
      </c>
      <c r="G109" s="17" t="s">
        <v>323</v>
      </c>
      <c r="H109" s="16">
        <v>127805715</v>
      </c>
      <c r="I109" s="16">
        <v>135972000</v>
      </c>
      <c r="J109" s="16">
        <v>0</v>
      </c>
      <c r="K109" s="15" t="str">
        <f>VLOOKUP(E109,[1]CAJA!$F$3:$DH$550,107,FALSE)</f>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
      <c r="L109" s="16">
        <v>0</v>
      </c>
    </row>
    <row r="110" spans="1:12" ht="14.25" thickTop="1" thickBot="1" x14ac:dyDescent="0.25">
      <c r="A110" s="15" t="str">
        <f>VLOOKUP(E110,[1]CAJA!$F$3:$CH$545,81,FALSE)</f>
        <v>MUNIC. TALTAL</v>
      </c>
      <c r="B110" s="30" t="s">
        <v>16</v>
      </c>
      <c r="C110" s="30" t="s">
        <v>3</v>
      </c>
      <c r="D110" s="30" t="s">
        <v>19</v>
      </c>
      <c r="E110" s="30">
        <v>40044161</v>
      </c>
      <c r="F110" s="18">
        <v>33</v>
      </c>
      <c r="G110" s="17" t="s">
        <v>324</v>
      </c>
      <c r="H110" s="16">
        <v>98415130</v>
      </c>
      <c r="I110" s="16">
        <v>98873000</v>
      </c>
      <c r="J110" s="16">
        <v>0</v>
      </c>
      <c r="K110" s="15" t="str">
        <f>VLOOKUP(E110,[1]CAJA!$F$3:$DH$550,107,FALSE)</f>
        <v xml:space="preserve">La formulación de este proyecto se plantea como respuesta al requerimiento por parte de la comunidad Taltal de contar con infraestructura deportiva de calidad, para el desarrollo de diversas disciplinas por parte de la población residente en la Comuna esto debido al fuerte deterioro que presenta la infraestructura existente en las instalaciones, sumado al hecho que en la actualidad las Multicanchas no han recibido la adecuada mantención, disponible y abierto para la comunidad, para el desarrollo de la actividad física en la Comuna.  </v>
      </c>
      <c r="L110" s="16">
        <v>0</v>
      </c>
    </row>
    <row r="111" spans="1:12" ht="14.25" thickTop="1" thickBot="1" x14ac:dyDescent="0.25">
      <c r="A111" s="15" t="str">
        <f>VLOOKUP(E111,[1]CAJA!$F$3:$CH$545,81,FALSE)</f>
        <v>MUNIC. TOCOPILLA</v>
      </c>
      <c r="B111" s="30" t="s">
        <v>16</v>
      </c>
      <c r="C111" s="30" t="s">
        <v>6</v>
      </c>
      <c r="D111" s="30" t="s">
        <v>19</v>
      </c>
      <c r="E111" s="30">
        <v>40044292</v>
      </c>
      <c r="F111" s="18">
        <v>33</v>
      </c>
      <c r="G111" s="17" t="s">
        <v>325</v>
      </c>
      <c r="H111" s="16">
        <v>136009000</v>
      </c>
      <c r="I111" s="16">
        <v>136009000</v>
      </c>
      <c r="J111" s="16">
        <v>0</v>
      </c>
      <c r="K111" s="15">
        <f>VLOOKUP(E111,[1]CAJA!$F$3:$DH$550,107,FALSE)</f>
        <v>0</v>
      </c>
      <c r="L111" s="16">
        <v>0</v>
      </c>
    </row>
    <row r="112" spans="1:12" ht="14.25" thickTop="1" thickBot="1" x14ac:dyDescent="0.25">
      <c r="A112" s="15" t="str">
        <f>VLOOKUP(E112,[1]CAJA!$F$3:$CH$545,81,FALSE)</f>
        <v>MUNIC. TOCOPILLA</v>
      </c>
      <c r="B112" s="30" t="s">
        <v>16</v>
      </c>
      <c r="C112" s="30" t="s">
        <v>6</v>
      </c>
      <c r="D112" s="30" t="s">
        <v>19</v>
      </c>
      <c r="E112" s="30">
        <v>40044293</v>
      </c>
      <c r="F112" s="18">
        <v>33</v>
      </c>
      <c r="G112" s="17" t="s">
        <v>326</v>
      </c>
      <c r="H112" s="16">
        <v>136104000</v>
      </c>
      <c r="I112" s="16">
        <v>136104000</v>
      </c>
      <c r="J112" s="16">
        <v>0</v>
      </c>
      <c r="K112" s="15">
        <f>VLOOKUP(E112,[1]CAJA!$F$3:$DH$550,107,FALSE)</f>
        <v>0</v>
      </c>
      <c r="L112" s="16">
        <v>0</v>
      </c>
    </row>
    <row r="113" spans="1:13" ht="14.25" thickTop="1" thickBot="1" x14ac:dyDescent="0.25">
      <c r="A113" s="15" t="str">
        <f>VLOOKUP(E113,[1]CAJA!$F$3:$CH$545,81,FALSE)</f>
        <v>MUNIC. ANTOFAGASTA</v>
      </c>
      <c r="B113" s="30" t="s">
        <v>16</v>
      </c>
      <c r="C113" s="30" t="s">
        <v>1</v>
      </c>
      <c r="D113" s="30" t="s">
        <v>19</v>
      </c>
      <c r="E113" s="30">
        <v>40044177</v>
      </c>
      <c r="F113" s="18">
        <v>33</v>
      </c>
      <c r="G113" s="17" t="s">
        <v>331</v>
      </c>
      <c r="H113" s="16">
        <v>134840000</v>
      </c>
      <c r="I113" s="16">
        <v>134840000</v>
      </c>
      <c r="J113" s="16">
        <v>0</v>
      </c>
      <c r="K113" s="15">
        <f>VLOOKUP(E113,[1]CAJA!$F$3:$DH$550,107,FALSE)</f>
        <v>0</v>
      </c>
      <c r="L113" s="16">
        <v>0</v>
      </c>
    </row>
    <row r="114" spans="1:13" ht="14.25" thickTop="1" thickBot="1" x14ac:dyDescent="0.25">
      <c r="A114" s="15" t="str">
        <f>VLOOKUP(E114,[1]CAJA!$F$3:$CH$545,81,FALSE)</f>
        <v>MUNIC. TOCOPILLA</v>
      </c>
      <c r="B114" s="30" t="s">
        <v>16</v>
      </c>
      <c r="C114" s="30" t="s">
        <v>6</v>
      </c>
      <c r="D114" s="30" t="s">
        <v>19</v>
      </c>
      <c r="E114" s="30">
        <v>40044168</v>
      </c>
      <c r="F114" s="18">
        <v>33</v>
      </c>
      <c r="G114" s="17" t="s">
        <v>339</v>
      </c>
      <c r="H114" s="16">
        <v>83004000</v>
      </c>
      <c r="I114" s="16">
        <v>83004000</v>
      </c>
      <c r="J114" s="16">
        <v>0</v>
      </c>
      <c r="K114" s="15">
        <f>VLOOKUP(E114,[1]CAJA!$F$3:$DH$550,107,FALSE)</f>
        <v>0</v>
      </c>
      <c r="L114" s="16">
        <v>0</v>
      </c>
    </row>
    <row r="115" spans="1:13" ht="14.25" thickTop="1" thickBot="1" x14ac:dyDescent="0.25">
      <c r="A115" s="15" t="str">
        <f>VLOOKUP(E115,[1]CAJA!$F$3:$CH$545,81,FALSE)</f>
        <v>MUNIC. MARIA ELENA</v>
      </c>
      <c r="B115" s="30" t="s">
        <v>16</v>
      </c>
      <c r="C115" s="30" t="s">
        <v>8</v>
      </c>
      <c r="D115" s="30" t="s">
        <v>19</v>
      </c>
      <c r="E115" s="30">
        <v>40044322</v>
      </c>
      <c r="F115" s="18">
        <v>33</v>
      </c>
      <c r="G115" s="17" t="s">
        <v>351</v>
      </c>
      <c r="H115" s="16">
        <v>136104000</v>
      </c>
      <c r="I115" s="16">
        <v>136104000</v>
      </c>
      <c r="J115" s="16">
        <v>0</v>
      </c>
      <c r="K115" s="15">
        <f>VLOOKUP(E115,[1]CAJA!$F$3:$DH$550,107,FALSE)</f>
        <v>0</v>
      </c>
      <c r="L115" s="16">
        <v>0</v>
      </c>
    </row>
    <row r="116" spans="1:13" ht="14.25" thickTop="1" thickBot="1" x14ac:dyDescent="0.25">
      <c r="A116" s="15" t="str">
        <f>VLOOKUP(E116,[1]CAJA!$F$3:$CH$545,81,FALSE)</f>
        <v>MUNIC. SAN PEDRO</v>
      </c>
      <c r="B116" s="30" t="s">
        <v>16</v>
      </c>
      <c r="C116" s="30" t="s">
        <v>9</v>
      </c>
      <c r="D116" s="30" t="s">
        <v>19</v>
      </c>
      <c r="E116" s="30">
        <v>40047223</v>
      </c>
      <c r="F116" s="18">
        <v>33</v>
      </c>
      <c r="G116" s="17" t="s">
        <v>357</v>
      </c>
      <c r="H116" s="16">
        <v>1191797000</v>
      </c>
      <c r="I116" s="16">
        <v>0</v>
      </c>
      <c r="J116" s="16">
        <v>0</v>
      </c>
      <c r="K116" s="15">
        <f>VLOOKUP(E116,[1]CAJA!$F$3:$DH$550,107,FALSE)</f>
        <v>0</v>
      </c>
      <c r="L116" s="16">
        <v>0</v>
      </c>
    </row>
    <row r="117" spans="1:13" ht="13.5" thickTop="1" x14ac:dyDescent="0.2">
      <c r="H117" s="19">
        <f>SUM(H2:H116)</f>
        <v>14019982904</v>
      </c>
      <c r="I117" s="19">
        <f>SUM(I2:I116)</f>
        <v>10874927321</v>
      </c>
      <c r="J117" s="19">
        <f>SUM(J2:J116)</f>
        <v>504706458</v>
      </c>
      <c r="L117" s="19">
        <f>SUM(L2:L116)</f>
        <v>1323058735</v>
      </c>
    </row>
    <row r="121" spans="1:13" x14ac:dyDescent="0.2">
      <c r="M121" s="36"/>
    </row>
    <row r="122" spans="1:13" x14ac:dyDescent="0.2">
      <c r="M122" s="36"/>
    </row>
    <row r="123" spans="1:13" x14ac:dyDescent="0.2">
      <c r="M123" s="36"/>
    </row>
    <row r="124" spans="1:13" x14ac:dyDescent="0.2">
      <c r="M124" s="36"/>
    </row>
    <row r="125" spans="1:13" x14ac:dyDescent="0.2">
      <c r="M125" s="36"/>
    </row>
    <row r="126" spans="1:13" x14ac:dyDescent="0.2">
      <c r="M126" s="36"/>
    </row>
    <row r="127" spans="1:13" x14ac:dyDescent="0.2">
      <c r="M127" s="36"/>
    </row>
    <row r="128" spans="1:13" x14ac:dyDescent="0.2">
      <c r="M128" s="36"/>
    </row>
    <row r="129" spans="13:14" x14ac:dyDescent="0.2">
      <c r="M129" s="36"/>
    </row>
    <row r="130" spans="13:14" x14ac:dyDescent="0.2">
      <c r="M130" s="36"/>
    </row>
    <row r="131" spans="13:14" x14ac:dyDescent="0.2">
      <c r="M131" s="36"/>
    </row>
    <row r="132" spans="13:14" x14ac:dyDescent="0.2">
      <c r="M132" s="36"/>
    </row>
    <row r="133" spans="13:14" x14ac:dyDescent="0.2">
      <c r="M133" s="36"/>
    </row>
    <row r="134" spans="13:14" x14ac:dyDescent="0.2">
      <c r="M134" s="36"/>
    </row>
    <row r="135" spans="13:14" x14ac:dyDescent="0.2">
      <c r="M135" s="36"/>
    </row>
    <row r="136" spans="13:14" x14ac:dyDescent="0.2">
      <c r="M136" s="36"/>
    </row>
    <row r="137" spans="13:14" x14ac:dyDescent="0.2">
      <c r="M137" s="36"/>
    </row>
    <row r="138" spans="13:14" x14ac:dyDescent="0.2">
      <c r="M138" s="34"/>
      <c r="N138" s="35"/>
    </row>
    <row r="139" spans="13:14" x14ac:dyDescent="0.2">
      <c r="M139" s="34"/>
      <c r="N139" s="35"/>
    </row>
    <row r="140" spans="13:14" x14ac:dyDescent="0.2">
      <c r="M140" s="34"/>
      <c r="N140" s="35"/>
    </row>
    <row r="141" spans="13:14" x14ac:dyDescent="0.2">
      <c r="N141" s="35"/>
    </row>
  </sheetData>
  <autoFilter ref="A1:N117" xr:uid="{F35F6520-B2B0-416C-BC37-36CACD282B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vt:lpstr>
      <vt:lpstr>2 </vt:lpstr>
      <vt:lpstr>16 A TRIMESTRAL</vt:lpstr>
      <vt:lpstr> 16 MENSUAL </vt:lpstr>
      <vt:lpstr>16 A PARRAFO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Santander</dc:creator>
  <cp:lastModifiedBy>Venegas Patricio PV. (SA Gore)</cp:lastModifiedBy>
  <cp:lastPrinted>2020-07-06T20:11:07Z</cp:lastPrinted>
  <dcterms:created xsi:type="dcterms:W3CDTF">2015-06-03T15:22:00Z</dcterms:created>
  <dcterms:modified xsi:type="dcterms:W3CDTF">2023-03-30T19:14:04Z</dcterms:modified>
</cp:coreProperties>
</file>